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chellenic-my.sharepoint.com/personal/ekaterina_ivanenkova_multonpartners_com/Documents/Desktop/"/>
    </mc:Choice>
  </mc:AlternateContent>
  <xr:revisionPtr revIDLastSave="25" documentId="11_8D336AC584A3A866D14F56F784D0EC754C45A5ED" xr6:coauthVersionLast="47" xr6:coauthVersionMax="47" xr10:uidLastSave="{E7AB2764-68B4-42F7-B7BF-52CFCEA6CC8B}"/>
  <bookViews>
    <workbookView xWindow="-110" yWindow="-110" windowWidth="19420" windowHeight="10300" xr2:uid="{00000000-000D-0000-FFFF-FFFF00000000}"/>
  </bookViews>
  <sheets>
    <sheet name="Лист_1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2" i="1"/>
</calcChain>
</file>

<file path=xl/sharedStrings.xml><?xml version="1.0" encoding="utf-8"?>
<sst xmlns="http://schemas.openxmlformats.org/spreadsheetml/2006/main" count="780" uniqueCount="190">
  <si>
    <t>Номер Заказа</t>
  </si>
  <si>
    <t>Дата</t>
  </si>
  <si>
    <t>ИНН организации</t>
  </si>
  <si>
    <t>Магазин</t>
  </si>
  <si>
    <t>Комментарий</t>
  </si>
  <si>
    <t>Код</t>
  </si>
  <si>
    <t>Артикул</t>
  </si>
  <si>
    <t>Код номенклатуры поставщика</t>
  </si>
  <si>
    <t>Номенклатура</t>
  </si>
  <si>
    <t>Количество</t>
  </si>
  <si>
    <t>Цена</t>
  </si>
  <si>
    <t>Сумма</t>
  </si>
  <si>
    <t>Дата поставки</t>
  </si>
  <si>
    <t>РИ-00067564</t>
  </si>
  <si>
    <t>25.04.2025</t>
  </si>
  <si>
    <t>532102143981</t>
  </si>
  <si>
    <t>Магазин 12</t>
  </si>
  <si>
    <t>139784</t>
  </si>
  <si>
    <t>Лимонад Добрый Кола без сахара, 1,5л</t>
  </si>
  <si>
    <t>28.04.2025</t>
  </si>
  <si>
    <t>138728</t>
  </si>
  <si>
    <t>Лимонад Добрый Кола ж/б, 0,33л</t>
  </si>
  <si>
    <t>139769</t>
  </si>
  <si>
    <t>Лимонад Добрый Кола, 0,5л</t>
  </si>
  <si>
    <t>127477</t>
  </si>
  <si>
    <t>Напиток энерг. Бёрн оригинальный, 0,44л.</t>
  </si>
  <si>
    <t>141791</t>
  </si>
  <si>
    <t>Напиток энерг. Бёрн Сочная энергия 0,449л</t>
  </si>
  <si>
    <t>127476</t>
  </si>
  <si>
    <t>Напиток энерг. Бёрн яблоко/киви, 0,44л.</t>
  </si>
  <si>
    <t>РИ-00067565</t>
  </si>
  <si>
    <t>Магазин 13</t>
  </si>
  <si>
    <t>138900</t>
  </si>
  <si>
    <t>Лимонад Добрый Апельсин, 1,5л</t>
  </si>
  <si>
    <t>139781</t>
  </si>
  <si>
    <t>Лимонад Добрый Кола без сахара, 1л</t>
  </si>
  <si>
    <t>144620</t>
  </si>
  <si>
    <t>Лимонад Добрый Кола без сахара,ПЭТ, 0,3 л</t>
  </si>
  <si>
    <t>138898</t>
  </si>
  <si>
    <t>Лимонад Добрый Кола, 1,5л</t>
  </si>
  <si>
    <t>144622</t>
  </si>
  <si>
    <t>Напиток энерг. Бёрн Гуава, 0,449л.</t>
  </si>
  <si>
    <t>127473</t>
  </si>
  <si>
    <t>Напиток энерг. Бёрн тропический микс, 0,44л.</t>
  </si>
  <si>
    <t>120460</t>
  </si>
  <si>
    <t>Нектар  Моя Семья Яблочный микс, 0,95л</t>
  </si>
  <si>
    <t>96289</t>
  </si>
  <si>
    <t>Нектар Добрый Персик/яблоко, 1л</t>
  </si>
  <si>
    <t>120256</t>
  </si>
  <si>
    <t>Нектар Моя Семья Яблочный микс, 1,93л</t>
  </si>
  <si>
    <t>133933</t>
  </si>
  <si>
    <t>Нектар Моя Семья Ягода-Сочнягода , 1,93л</t>
  </si>
  <si>
    <t>РИ-00067566</t>
  </si>
  <si>
    <t>Магазин 14</t>
  </si>
  <si>
    <t>139770</t>
  </si>
  <si>
    <t>Лимонад Добрый Апельсин, 0,5л</t>
  </si>
  <si>
    <t>94926</t>
  </si>
  <si>
    <t>Нектар Добрый Апельсин, 1л</t>
  </si>
  <si>
    <t>137118</t>
  </si>
  <si>
    <t>Нектар Моя Семья фруктово-ягодный, 0,95л</t>
  </si>
  <si>
    <t>94929</t>
  </si>
  <si>
    <t>Сок Добрый Томат, 1л</t>
  </si>
  <si>
    <t>РИ-00067567</t>
  </si>
  <si>
    <t>Магазин 15</t>
  </si>
  <si>
    <t>138901</t>
  </si>
  <si>
    <t>Лимонад Добрый Лимон/Лайм, 1,5л</t>
  </si>
  <si>
    <t>94931</t>
  </si>
  <si>
    <t>Нектар Добрый Мультифрут, 1л</t>
  </si>
  <si>
    <t>94927</t>
  </si>
  <si>
    <t>Сок Добрый Яблоко, 1л</t>
  </si>
  <si>
    <t>РИ-00067568</t>
  </si>
  <si>
    <t>Магазин 16</t>
  </si>
  <si>
    <t>138729</t>
  </si>
  <si>
    <t>Лимонад Добрый Апельсин ж/б, 0,33л</t>
  </si>
  <si>
    <t>139780</t>
  </si>
  <si>
    <t>Лимонад Добрый Апельсин, 1л</t>
  </si>
  <si>
    <t>139768</t>
  </si>
  <si>
    <t>Лимонад Добрый Кола без сахара ж/б, 0,33л</t>
  </si>
  <si>
    <t>139168</t>
  </si>
  <si>
    <t>Лимонад Добрый Кола, 1л</t>
  </si>
  <si>
    <t>138730</t>
  </si>
  <si>
    <t>Лимонад Добрый Лимон/Лайм ж/б, 0,33л</t>
  </si>
  <si>
    <t>138903</t>
  </si>
  <si>
    <t>Лимонад Рич Биттер Лемон, 1л</t>
  </si>
  <si>
    <t>138902</t>
  </si>
  <si>
    <t>Лимонад Рич Индиан Тоник, 1л</t>
  </si>
  <si>
    <t>144617</t>
  </si>
  <si>
    <t>Нектар Добрый Апельсин/Мандарин, 1л</t>
  </si>
  <si>
    <t>144616</t>
  </si>
  <si>
    <t>Нектар Добрый Апельсин/Мандарин, 2л</t>
  </si>
  <si>
    <t>133926</t>
  </si>
  <si>
    <t>Нектар Добрый Манго 1л</t>
  </si>
  <si>
    <t>137117</t>
  </si>
  <si>
    <t>Нектар Моя Семья Вишня с мятой, 0,95л</t>
  </si>
  <si>
    <t>94942</t>
  </si>
  <si>
    <t>Нектар Рич Вишня, 1л</t>
  </si>
  <si>
    <t>115890</t>
  </si>
  <si>
    <t>Сок Добрый Мультифрут, 0,2л</t>
  </si>
  <si>
    <t>139792</t>
  </si>
  <si>
    <t>Чай Рич зеленый Манго, 1л</t>
  </si>
  <si>
    <t>РИ-00067569</t>
  </si>
  <si>
    <t>Магазин 2</t>
  </si>
  <si>
    <t>РИ-00067570</t>
  </si>
  <si>
    <t>Магазин 3</t>
  </si>
  <si>
    <t>РИ-00067571</t>
  </si>
  <si>
    <t>Магазин 6</t>
  </si>
  <si>
    <t>РИ-00067572</t>
  </si>
  <si>
    <t>Магазин 7</t>
  </si>
  <si>
    <t>141521</t>
  </si>
  <si>
    <t>Лимонад Рич Пинк Тоник ж/б, 0,33л</t>
  </si>
  <si>
    <t>94930</t>
  </si>
  <si>
    <t>Нектар Добрый Ананас, 1л</t>
  </si>
  <si>
    <t>РИ-00067573</t>
  </si>
  <si>
    <t>Магазин 9</t>
  </si>
  <si>
    <t>ИЖ-00000533</t>
  </si>
  <si>
    <t>532125718604</t>
  </si>
  <si>
    <t>Кружка Пенного 1</t>
  </si>
  <si>
    <t>ИЖ-00000534</t>
  </si>
  <si>
    <t>Кружка Пенного 3</t>
  </si>
  <si>
    <t>Итого:</t>
  </si>
  <si>
    <t>Product ID</t>
  </si>
  <si>
    <t>Qty</t>
  </si>
  <si>
    <t>Description</t>
  </si>
  <si>
    <t>Net Value</t>
  </si>
  <si>
    <t>0.33Х12 ЖБ ДОБРЫЙ АПЕЛЬСИН ВИТ С СС</t>
  </si>
  <si>
    <t>0.5Х24 ПЭТ ДОБРЫЙ АПЕЛЬСИН ВИТ С СС</t>
  </si>
  <si>
    <t>1.341,44</t>
  </si>
  <si>
    <t>1.5Х9 ПЭТ ДОБРЫЙ АПЕЛЬСИН ВИТ С СС</t>
  </si>
  <si>
    <t>1.0Х12 ПЭТ ДОБРЫЙ АПЕЛЬСИН ВИТ С СС</t>
  </si>
  <si>
    <t>0.33Х12 ЖБ ДОБРЫЙ КОЛА БЕЗ САХАРА НФ</t>
  </si>
  <si>
    <t>0.5Х24 ПЭТ ДОБРЫЙ КОЛА БЕЗ САХАРА НФ</t>
  </si>
  <si>
    <t>1.5Х9 ПЭТ ДОБРЫЙ КОЛА БЕЗ САХАРА НФ</t>
  </si>
  <si>
    <t>1.0Х12 ПЭТ ДОБРЫЙ КОЛА БЕЗ САХАРА НФ</t>
  </si>
  <si>
    <t>0.3Х24 ПЭТ ДОБРЫЙ КОЛА БЕЗ САХАРА НФ</t>
  </si>
  <si>
    <t>0.33Х24 ЖБ ДОБРЫЙ КОЛА</t>
  </si>
  <si>
    <t>1.126,55</t>
  </si>
  <si>
    <t>0.5Х24 ПЭТ ДОБРЫЙ КОЛА</t>
  </si>
  <si>
    <t>1.5Х9 ПЭТ ДОБРЫЙ КОЛА</t>
  </si>
  <si>
    <t>1.0Х12 ПЭТ ДОБРЫЙ КОЛА</t>
  </si>
  <si>
    <t>0.3Х24 ПЭТ ДОБРЫЙ КОЛА</t>
  </si>
  <si>
    <t>0.33Х12 ЖБ ДОБРЫЙ ЛИМОН ЛАЙМ НФ</t>
  </si>
  <si>
    <t>0.5Х24 ПЭТ ДОБРЫЙ ЛИМОН ЛАЙМ НФ</t>
  </si>
  <si>
    <t>1.5Х9 ПЭТ ДОБРЫЙ ЛИМОН ЛАЙМ НФ</t>
  </si>
  <si>
    <t>1.0Х12 ПЭТ ДОБРЫЙ ЛИМОН ЛАЙМ НФ</t>
  </si>
  <si>
    <t>0.33Х12 ЖБ ДОБРЫЙ МАНГО МАРАКУЙЯ СС</t>
  </si>
  <si>
    <t>1.0Х12 ПЭТ РИЧ БИТТЕР ЛЕМОН СС</t>
  </si>
  <si>
    <t>1.094,48</t>
  </si>
  <si>
    <t>1.0Х12 ПЭТ РИЧ ИНДИАН ТОНИК</t>
  </si>
  <si>
    <t>0.33Х12 ЖБ РИЧ ПИНК ТОНИК</t>
  </si>
  <si>
    <t>1.0Х12 ПЭТ РИЧ ПИНК ТОНИК</t>
  </si>
  <si>
    <t>0.449Х12 ЖБ БЕРН ГУАВА</t>
  </si>
  <si>
    <t>1.143,68</t>
  </si>
  <si>
    <t>0.449Х12 ЖБ БЕРН ОРИГИНАЛЬНЫЙ</t>
  </si>
  <si>
    <t>0.449Х12 ЖБ БЕРН ПЕРСИК МАНГО ЗЕРО</t>
  </si>
  <si>
    <t>0.449Х12 ЖБ БЕРН СОЧНАЯ ЭНЕРГИЯ</t>
  </si>
  <si>
    <t>0.449Х12 ЖБ БЕРН ТРОПИЧЕСКИЙ МИКС НФ</t>
  </si>
  <si>
    <t>0.95Х8 ТП МОЯ СЕМЬЯ ЯБЛОЧНЫЙ МИКС</t>
  </si>
  <si>
    <t>0.2Х27 ТП ДОБРЫЙ ЯБЛОКО БАНАН</t>
  </si>
  <si>
    <t>1Х12 ГМ ДОБРЫЙ НЕКТ АНАНАС</t>
  </si>
  <si>
    <t>1.409,14</t>
  </si>
  <si>
    <t>1Х12 ГМ ДОБРЫЙ НЕКТ АПЕЛЬСИНОВЫЙ</t>
  </si>
  <si>
    <t>1.435,23</t>
  </si>
  <si>
    <t>1Х12 ТП ДОБРЫЙ АПЕЛЬСИН МАНДАРИН</t>
  </si>
  <si>
    <t>1.351,28</t>
  </si>
  <si>
    <t>2Х6 ТП ДОБРЫЙ АПЕЛЬСИН МАНДАРИН</t>
  </si>
  <si>
    <t>1.224,03</t>
  </si>
  <si>
    <t>0.2Х27 ТП ДОБРЫЙ ЯБЛОКО КЛУБНИКА</t>
  </si>
  <si>
    <t>1Х12 ТП ДОБРЫЙ МАНГО МИКС</t>
  </si>
  <si>
    <t>1Х12 ГМ ДОБРЫЙ НЕКТАР МУЛЬТИФРУКТОВЫЙ</t>
  </si>
  <si>
    <t>1Х12 ТП ДОБРЫЙ ПЕРСИК-ЯБЛОКО НАПИТОК</t>
  </si>
  <si>
    <t>2Х6 ТП ДОБРЫЙ ФЕРМЕРСКИЕ ЯБЛОЧКИ НЕКТ</t>
  </si>
  <si>
    <t>0.95Х8 ТП МОЯ СЕМЬЯ ГРУША Ч РЯБ ВИШНЯ</t>
  </si>
  <si>
    <t>0.95Х8 ТП МОЯ СЕМЬЯ ЯГОДА</t>
  </si>
  <si>
    <t>1.93Х6 ТП МОЯ СЕМЬЯ НЕКТ ЯБЛОЧНЫЙ МИКС</t>
  </si>
  <si>
    <t>1.93Х6 ТП МОЯ СЕМЬЯ ЯГОДА</t>
  </si>
  <si>
    <t>1Х12 ТП РИЧ АПЕЛЬСИН МАНГО НЕКТ</t>
  </si>
  <si>
    <t>2.224,87</t>
  </si>
  <si>
    <t>1Х12 КМБ РИЧ ВИШНЕВЫЙ НЕКТ</t>
  </si>
  <si>
    <t>0.2Х27 ТП ДОБРЫЙ МУЛЬТИФРУКТ СОК НОВЫЙ</t>
  </si>
  <si>
    <t>1Х12 ГМ ДОБРЫЙ СОК ТОМАТНЫЙ</t>
  </si>
  <si>
    <t>0.2Х27 ТП ДОБРЫЙ ЯБЛОКО СОК НОВЫЙ</t>
  </si>
  <si>
    <t>1Х12 ГМ ДОБРЫЙ СОК ЯБЛОЧНЫЙ</t>
  </si>
  <si>
    <t>1Х12 ТП РИЧ АПЕЛЬСИН НЕКТАР</t>
  </si>
  <si>
    <t>2.316,30</t>
  </si>
  <si>
    <t>1Х12 КМБ РИЧ ЯБЛОЧНЫЙ СОК</t>
  </si>
  <si>
    <t>1.882,84</t>
  </si>
  <si>
    <t>1.0Х12 ПЭТ РИЧ ЧАЙ ЛИМОН СС</t>
  </si>
  <si>
    <t>1.138,73</t>
  </si>
  <si>
    <t>0.5Х12 ПЭТ РИЧ ЗЕЛ ЧАЙ МАНГО СС</t>
  </si>
  <si>
    <t>1.0Х12 ПЭТ РИЧ ЗЕЛЕНЫЙ ЧАЙ МАНГО 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</si>
</sst>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3" x14ac:knownFonts="1">
    <font>
      <sz val="8"/>
      <name val="Arial"/>
    </font>
    <font>
      <b/>
      <sz val="8"/>
      <name val="Arial"/>
      <family val="2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left"/>
    </xf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4" fontId="1" fillId="0" borderId="1" xfId="0" applyNumberFormat="1" applyFont="1" applyBorder="1" applyAlignment="1">
      <alignment horizontal="right"/>
    </xf>
    <xf numFmtId="2" fontId="0" fillId="0" borderId="0" xfId="0" applyNumberFormat="1"/>
    <xf numFmtId="1" fontId="0" fillId="0" borderId="0" xfId="0" applyNumberFormat="1"/>
    <xf numFmtId="0" fontId="0" fillId="0" borderId="1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Z99"/>
  <sheetViews>
    <sheetView tabSelected="1" topLeftCell="C1" workbookViewId="0">
      <selection activeCell="N6" sqref="N6"/>
    </sheetView>
  </sheetViews>
  <sheetFormatPr defaultColWidth="10.44140625" defaultRowHeight="11.4" customHeight="1" x14ac:dyDescent="0.2"/>
  <cols>
    <col min="1" max="1" width="18.77734375" style="1" customWidth="1"/>
    <col min="2" max="2" width="10.44140625" style="1" customWidth="1"/>
    <col min="3" max="3" width="18.21875" style="1" customWidth="1"/>
    <col min="4" max="4" width="25.77734375" style="1" customWidth="1"/>
    <col min="5" max="5" width="21.77734375" style="1" customWidth="1"/>
    <col min="6" max="7" width="10.44140625" style="1" customWidth="1"/>
    <col min="8" max="8" width="19.77734375" style="1" customWidth="1"/>
    <col min="9" max="9" width="23.33203125" style="1" customWidth="1"/>
    <col min="10" max="10" width="12.6640625" style="1" customWidth="1"/>
    <col min="11" max="12" width="10.44140625" style="1" customWidth="1"/>
    <col min="13" max="13" width="15.77734375" style="1" customWidth="1"/>
    <col min="14" max="14" width="12" style="1" customWidth="1"/>
    <col min="15" max="26" width="10.44140625" style="1" customWidth="1"/>
  </cols>
  <sheetData>
    <row r="1" spans="1:14" s="1" customFormat="1" ht="32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/>
    </row>
    <row r="2" spans="1:14" ht="11" customHeight="1" x14ac:dyDescent="0.2">
      <c r="A2" s="4" t="s">
        <v>13</v>
      </c>
      <c r="B2" s="4" t="s">
        <v>14</v>
      </c>
      <c r="C2" s="4" t="s">
        <v>15</v>
      </c>
      <c r="D2" s="4" t="s">
        <v>16</v>
      </c>
      <c r="E2" s="4"/>
      <c r="F2" s="5">
        <v>139784</v>
      </c>
      <c r="G2" s="4" t="s">
        <v>17</v>
      </c>
      <c r="H2" s="17">
        <v>2442102</v>
      </c>
      <c r="I2" s="4" t="s">
        <v>18</v>
      </c>
      <c r="J2" s="6">
        <v>9</v>
      </c>
      <c r="K2" s="7">
        <v>123.58</v>
      </c>
      <c r="L2" s="8">
        <v>1112.22</v>
      </c>
      <c r="M2" s="4" t="s">
        <v>19</v>
      </c>
      <c r="N2" s="1">
        <f>VLOOKUP(H2,Sheet1!A:D,4,0)</f>
        <v>926.85</v>
      </c>
    </row>
    <row r="3" spans="1:14" ht="11" customHeight="1" x14ac:dyDescent="0.2">
      <c r="A3" s="4" t="s">
        <v>13</v>
      </c>
      <c r="B3" s="4" t="s">
        <v>14</v>
      </c>
      <c r="C3" s="4" t="s">
        <v>15</v>
      </c>
      <c r="D3" s="4" t="s">
        <v>16</v>
      </c>
      <c r="E3" s="4"/>
      <c r="F3" s="5">
        <v>138728</v>
      </c>
      <c r="G3" s="4" t="s">
        <v>20</v>
      </c>
      <c r="H3" s="17">
        <v>2442103</v>
      </c>
      <c r="I3" s="4" t="s">
        <v>21</v>
      </c>
      <c r="J3" s="6">
        <v>24</v>
      </c>
      <c r="K3" s="7">
        <v>56.33</v>
      </c>
      <c r="L3" s="8">
        <v>1351.92</v>
      </c>
      <c r="M3" s="4" t="s">
        <v>19</v>
      </c>
      <c r="N3" s="1" t="e">
        <f>VLOOKUP(H3,Sheet1!A:D,4,0)</f>
        <v>#N/A</v>
      </c>
    </row>
    <row r="4" spans="1:14" ht="11" customHeight="1" x14ac:dyDescent="0.2">
      <c r="A4" s="4" t="s">
        <v>13</v>
      </c>
      <c r="B4" s="4" t="s">
        <v>14</v>
      </c>
      <c r="C4" s="4" t="s">
        <v>15</v>
      </c>
      <c r="D4" s="4" t="s">
        <v>16</v>
      </c>
      <c r="E4" s="4"/>
      <c r="F4" s="5">
        <v>139769</v>
      </c>
      <c r="G4" s="4" t="s">
        <v>22</v>
      </c>
      <c r="H4" s="17">
        <v>2442104</v>
      </c>
      <c r="I4" s="4" t="s">
        <v>23</v>
      </c>
      <c r="J4" s="6">
        <v>24</v>
      </c>
      <c r="K4" s="7">
        <v>67.069999999999993</v>
      </c>
      <c r="L4" s="8">
        <v>1609.68</v>
      </c>
      <c r="M4" s="4" t="s">
        <v>19</v>
      </c>
      <c r="N4" s="1" t="e">
        <f>VLOOKUP(H4,Sheet1!A:D,4,0)</f>
        <v>#N/A</v>
      </c>
    </row>
    <row r="5" spans="1:14" ht="11" customHeight="1" x14ac:dyDescent="0.2">
      <c r="A5" s="4" t="s">
        <v>13</v>
      </c>
      <c r="B5" s="4" t="s">
        <v>14</v>
      </c>
      <c r="C5" s="4" t="s">
        <v>15</v>
      </c>
      <c r="D5" s="4" t="s">
        <v>16</v>
      </c>
      <c r="E5" s="4"/>
      <c r="F5" s="5">
        <v>127477</v>
      </c>
      <c r="G5" s="4" t="s">
        <v>24</v>
      </c>
      <c r="H5" s="17">
        <v>2442105</v>
      </c>
      <c r="I5" s="4" t="s">
        <v>25</v>
      </c>
      <c r="J5" s="6">
        <v>12</v>
      </c>
      <c r="K5" s="7">
        <v>114.37</v>
      </c>
      <c r="L5" s="8">
        <v>1372.44</v>
      </c>
      <c r="M5" s="4" t="s">
        <v>19</v>
      </c>
      <c r="N5" s="1" t="e">
        <f>VLOOKUP(H5,Sheet1!A:D,4,0)</f>
        <v>#N/A</v>
      </c>
    </row>
    <row r="6" spans="1:14" ht="11" customHeight="1" x14ac:dyDescent="0.2">
      <c r="A6" s="4" t="s">
        <v>13</v>
      </c>
      <c r="B6" s="4" t="s">
        <v>14</v>
      </c>
      <c r="C6" s="4" t="s">
        <v>15</v>
      </c>
      <c r="D6" s="4" t="s">
        <v>16</v>
      </c>
      <c r="E6" s="4"/>
      <c r="F6" s="5">
        <v>141791</v>
      </c>
      <c r="G6" s="4" t="s">
        <v>26</v>
      </c>
      <c r="H6" s="17">
        <v>2442106</v>
      </c>
      <c r="I6" s="4" t="s">
        <v>27</v>
      </c>
      <c r="J6" s="6">
        <v>10</v>
      </c>
      <c r="K6" s="7">
        <v>114.37</v>
      </c>
      <c r="L6" s="8">
        <v>1143.7</v>
      </c>
      <c r="M6" s="4" t="s">
        <v>19</v>
      </c>
      <c r="N6" s="1" t="e">
        <f>VLOOKUP(H6,Sheet1!A:D,4,0)</f>
        <v>#N/A</v>
      </c>
    </row>
    <row r="7" spans="1:14" ht="11" customHeight="1" x14ac:dyDescent="0.2">
      <c r="A7" s="4" t="s">
        <v>13</v>
      </c>
      <c r="B7" s="4" t="s">
        <v>14</v>
      </c>
      <c r="C7" s="4" t="s">
        <v>15</v>
      </c>
      <c r="D7" s="4" t="s">
        <v>16</v>
      </c>
      <c r="E7" s="4"/>
      <c r="F7" s="5">
        <v>127476</v>
      </c>
      <c r="G7" s="4" t="s">
        <v>28</v>
      </c>
      <c r="H7" s="17">
        <v>2442107</v>
      </c>
      <c r="I7" s="4" t="s">
        <v>29</v>
      </c>
      <c r="J7" s="6">
        <v>12</v>
      </c>
      <c r="K7" s="7">
        <v>114.37</v>
      </c>
      <c r="L7" s="8">
        <v>1372.44</v>
      </c>
      <c r="M7" s="4" t="s">
        <v>19</v>
      </c>
      <c r="N7" s="1" t="e">
        <f>VLOOKUP(H7,Sheet1!A:D,4,0)</f>
        <v>#N/A</v>
      </c>
    </row>
    <row r="8" spans="1:14" ht="11" customHeight="1" x14ac:dyDescent="0.2">
      <c r="A8" s="4" t="s">
        <v>30</v>
      </c>
      <c r="B8" s="4" t="s">
        <v>14</v>
      </c>
      <c r="C8" s="4" t="s">
        <v>15</v>
      </c>
      <c r="D8" s="4" t="s">
        <v>31</v>
      </c>
      <c r="E8" s="4"/>
      <c r="F8" s="5">
        <v>138900</v>
      </c>
      <c r="G8" s="4" t="s">
        <v>32</v>
      </c>
      <c r="H8" s="17">
        <v>2442108</v>
      </c>
      <c r="I8" s="4" t="s">
        <v>33</v>
      </c>
      <c r="J8" s="6">
        <v>9</v>
      </c>
      <c r="K8" s="7">
        <v>123.58</v>
      </c>
      <c r="L8" s="8">
        <v>1112.22</v>
      </c>
      <c r="M8" s="4" t="s">
        <v>19</v>
      </c>
      <c r="N8" s="1" t="e">
        <f>VLOOKUP(H8,Sheet1!A:D,4,0)</f>
        <v>#N/A</v>
      </c>
    </row>
    <row r="9" spans="1:14" ht="11" customHeight="1" x14ac:dyDescent="0.2">
      <c r="A9" s="4" t="s">
        <v>30</v>
      </c>
      <c r="B9" s="4" t="s">
        <v>14</v>
      </c>
      <c r="C9" s="4" t="s">
        <v>15</v>
      </c>
      <c r="D9" s="4" t="s">
        <v>31</v>
      </c>
      <c r="E9" s="4"/>
      <c r="F9" s="5">
        <v>139781</v>
      </c>
      <c r="G9" s="4" t="s">
        <v>34</v>
      </c>
      <c r="H9" s="17">
        <v>2442109</v>
      </c>
      <c r="I9" s="4" t="s">
        <v>35</v>
      </c>
      <c r="J9" s="6">
        <v>12</v>
      </c>
      <c r="K9" s="7">
        <v>85.82</v>
      </c>
      <c r="L9" s="8">
        <v>1029.8399999999999</v>
      </c>
      <c r="M9" s="4" t="s">
        <v>19</v>
      </c>
      <c r="N9" s="1" t="e">
        <f>VLOOKUP(H9,Sheet1!A:D,4,0)</f>
        <v>#N/A</v>
      </c>
    </row>
    <row r="10" spans="1:14" ht="11" customHeight="1" x14ac:dyDescent="0.2">
      <c r="A10" s="4" t="s">
        <v>30</v>
      </c>
      <c r="B10" s="4" t="s">
        <v>14</v>
      </c>
      <c r="C10" s="4" t="s">
        <v>15</v>
      </c>
      <c r="D10" s="4" t="s">
        <v>31</v>
      </c>
      <c r="E10" s="4"/>
      <c r="F10" s="5">
        <v>144620</v>
      </c>
      <c r="G10" s="4" t="s">
        <v>36</v>
      </c>
      <c r="H10" s="17">
        <v>2442110</v>
      </c>
      <c r="I10" s="4" t="s">
        <v>37</v>
      </c>
      <c r="J10" s="6">
        <v>24</v>
      </c>
      <c r="K10" s="7">
        <v>48.2</v>
      </c>
      <c r="L10" s="8">
        <v>1156.8</v>
      </c>
      <c r="M10" s="4" t="s">
        <v>19</v>
      </c>
      <c r="N10" s="1" t="e">
        <f>VLOOKUP(H10,Sheet1!A:D,4,0)</f>
        <v>#N/A</v>
      </c>
    </row>
    <row r="11" spans="1:14" ht="11" customHeight="1" x14ac:dyDescent="0.2">
      <c r="A11" s="4" t="s">
        <v>30</v>
      </c>
      <c r="B11" s="4" t="s">
        <v>14</v>
      </c>
      <c r="C11" s="4" t="s">
        <v>15</v>
      </c>
      <c r="D11" s="4" t="s">
        <v>31</v>
      </c>
      <c r="E11" s="4"/>
      <c r="F11" s="5">
        <v>138898</v>
      </c>
      <c r="G11" s="4" t="s">
        <v>38</v>
      </c>
      <c r="H11" s="17">
        <v>2442111</v>
      </c>
      <c r="I11" s="4" t="s">
        <v>39</v>
      </c>
      <c r="J11" s="6">
        <v>18</v>
      </c>
      <c r="K11" s="7">
        <v>123.58</v>
      </c>
      <c r="L11" s="8">
        <v>2224.44</v>
      </c>
      <c r="M11" s="4" t="s">
        <v>19</v>
      </c>
      <c r="N11" s="1" t="e">
        <f>VLOOKUP(H11,Sheet1!A:D,4,0)</f>
        <v>#N/A</v>
      </c>
    </row>
    <row r="12" spans="1:14" ht="11" customHeight="1" x14ac:dyDescent="0.2">
      <c r="A12" s="4" t="s">
        <v>30</v>
      </c>
      <c r="B12" s="4" t="s">
        <v>14</v>
      </c>
      <c r="C12" s="4" t="s">
        <v>15</v>
      </c>
      <c r="D12" s="4" t="s">
        <v>31</v>
      </c>
      <c r="E12" s="4"/>
      <c r="F12" s="5">
        <v>144622</v>
      </c>
      <c r="G12" s="4" t="s">
        <v>40</v>
      </c>
      <c r="H12" s="17">
        <v>2442112</v>
      </c>
      <c r="I12" s="4" t="s">
        <v>41</v>
      </c>
      <c r="J12" s="6">
        <v>12</v>
      </c>
      <c r="K12" s="7">
        <v>114.37</v>
      </c>
      <c r="L12" s="8">
        <v>1372.44</v>
      </c>
      <c r="M12" s="4" t="s">
        <v>19</v>
      </c>
      <c r="N12" s="1" t="e">
        <f>VLOOKUP(H12,Sheet1!A:D,4,0)</f>
        <v>#N/A</v>
      </c>
    </row>
    <row r="13" spans="1:14" ht="11" customHeight="1" x14ac:dyDescent="0.2">
      <c r="A13" s="4" t="s">
        <v>30</v>
      </c>
      <c r="B13" s="4" t="s">
        <v>14</v>
      </c>
      <c r="C13" s="4" t="s">
        <v>15</v>
      </c>
      <c r="D13" s="4" t="s">
        <v>31</v>
      </c>
      <c r="E13" s="4"/>
      <c r="F13" s="5">
        <v>127477</v>
      </c>
      <c r="G13" s="4" t="s">
        <v>24</v>
      </c>
      <c r="H13" s="17">
        <v>2442113</v>
      </c>
      <c r="I13" s="4" t="s">
        <v>25</v>
      </c>
      <c r="J13" s="6">
        <v>12</v>
      </c>
      <c r="K13" s="7">
        <v>114.37</v>
      </c>
      <c r="L13" s="8">
        <v>1372.44</v>
      </c>
      <c r="M13" s="4" t="s">
        <v>19</v>
      </c>
      <c r="N13" s="1" t="e">
        <f>VLOOKUP(H13,Sheet1!A:D,4,0)</f>
        <v>#N/A</v>
      </c>
    </row>
    <row r="14" spans="1:14" ht="11" customHeight="1" x14ac:dyDescent="0.2">
      <c r="A14" s="4" t="s">
        <v>30</v>
      </c>
      <c r="B14" s="4" t="s">
        <v>14</v>
      </c>
      <c r="C14" s="4" t="s">
        <v>15</v>
      </c>
      <c r="D14" s="4" t="s">
        <v>31</v>
      </c>
      <c r="E14" s="4"/>
      <c r="F14" s="5">
        <v>127473</v>
      </c>
      <c r="G14" s="4" t="s">
        <v>42</v>
      </c>
      <c r="H14" s="17">
        <v>2442114</v>
      </c>
      <c r="I14" s="4" t="s">
        <v>43</v>
      </c>
      <c r="J14" s="6">
        <v>12</v>
      </c>
      <c r="K14" s="7">
        <v>114.37</v>
      </c>
      <c r="L14" s="8">
        <v>1372.44</v>
      </c>
      <c r="M14" s="4" t="s">
        <v>19</v>
      </c>
      <c r="N14" s="1" t="e">
        <f>VLOOKUP(H14,Sheet1!A:D,4,0)</f>
        <v>#N/A</v>
      </c>
    </row>
    <row r="15" spans="1:14" ht="11" customHeight="1" x14ac:dyDescent="0.2">
      <c r="A15" s="4" t="s">
        <v>30</v>
      </c>
      <c r="B15" s="4" t="s">
        <v>14</v>
      </c>
      <c r="C15" s="4" t="s">
        <v>15</v>
      </c>
      <c r="D15" s="4" t="s">
        <v>31</v>
      </c>
      <c r="E15" s="4"/>
      <c r="F15" s="5">
        <v>127476</v>
      </c>
      <c r="G15" s="4" t="s">
        <v>28</v>
      </c>
      <c r="H15" s="17">
        <v>2442115</v>
      </c>
      <c r="I15" s="4" t="s">
        <v>29</v>
      </c>
      <c r="J15" s="6">
        <v>12</v>
      </c>
      <c r="K15" s="7">
        <v>114.37</v>
      </c>
      <c r="L15" s="8">
        <v>1372.44</v>
      </c>
      <c r="M15" s="4" t="s">
        <v>19</v>
      </c>
      <c r="N15" s="1" t="e">
        <f>VLOOKUP(H15,Sheet1!A:D,4,0)</f>
        <v>#N/A</v>
      </c>
    </row>
    <row r="16" spans="1:14" ht="11" customHeight="1" x14ac:dyDescent="0.2">
      <c r="A16" s="4" t="s">
        <v>30</v>
      </c>
      <c r="B16" s="4" t="s">
        <v>14</v>
      </c>
      <c r="C16" s="4" t="s">
        <v>15</v>
      </c>
      <c r="D16" s="4" t="s">
        <v>31</v>
      </c>
      <c r="E16" s="4"/>
      <c r="F16" s="5">
        <v>120460</v>
      </c>
      <c r="G16" s="4" t="s">
        <v>44</v>
      </c>
      <c r="H16" s="17">
        <v>2442116</v>
      </c>
      <c r="I16" s="4" t="s">
        <v>45</v>
      </c>
      <c r="J16" s="6">
        <v>6</v>
      </c>
      <c r="K16" s="7">
        <v>84.63</v>
      </c>
      <c r="L16" s="7">
        <v>507.78</v>
      </c>
      <c r="M16" s="4" t="s">
        <v>19</v>
      </c>
      <c r="N16" s="1" t="e">
        <f>VLOOKUP(H16,Sheet1!A:D,4,0)</f>
        <v>#N/A</v>
      </c>
    </row>
    <row r="17" spans="1:14" ht="11" customHeight="1" x14ac:dyDescent="0.2">
      <c r="A17" s="4" t="s">
        <v>30</v>
      </c>
      <c r="B17" s="4" t="s">
        <v>14</v>
      </c>
      <c r="C17" s="4" t="s">
        <v>15</v>
      </c>
      <c r="D17" s="4" t="s">
        <v>31</v>
      </c>
      <c r="E17" s="4"/>
      <c r="F17" s="5">
        <v>96289</v>
      </c>
      <c r="G17" s="4" t="s">
        <v>46</v>
      </c>
      <c r="H17" s="17">
        <v>2442117</v>
      </c>
      <c r="I17" s="4" t="s">
        <v>47</v>
      </c>
      <c r="J17" s="6">
        <v>12</v>
      </c>
      <c r="K17" s="7">
        <v>123.87</v>
      </c>
      <c r="L17" s="8">
        <v>1486.44</v>
      </c>
      <c r="M17" s="4" t="s">
        <v>19</v>
      </c>
      <c r="N17" s="1" t="e">
        <f>VLOOKUP(H17,Sheet1!A:D,4,0)</f>
        <v>#N/A</v>
      </c>
    </row>
    <row r="18" spans="1:14" ht="11" customHeight="1" x14ac:dyDescent="0.2">
      <c r="A18" s="4" t="s">
        <v>30</v>
      </c>
      <c r="B18" s="4" t="s">
        <v>14</v>
      </c>
      <c r="C18" s="4" t="s">
        <v>15</v>
      </c>
      <c r="D18" s="4" t="s">
        <v>31</v>
      </c>
      <c r="E18" s="4"/>
      <c r="F18" s="5">
        <v>120256</v>
      </c>
      <c r="G18" s="4" t="s">
        <v>48</v>
      </c>
      <c r="H18" s="17">
        <v>2442118</v>
      </c>
      <c r="I18" s="4" t="s">
        <v>49</v>
      </c>
      <c r="J18" s="6">
        <v>6</v>
      </c>
      <c r="K18" s="7">
        <v>164.21</v>
      </c>
      <c r="L18" s="7">
        <v>985.26</v>
      </c>
      <c r="M18" s="4" t="s">
        <v>19</v>
      </c>
      <c r="N18" s="1" t="e">
        <f>VLOOKUP(H18,Sheet1!A:D,4,0)</f>
        <v>#N/A</v>
      </c>
    </row>
    <row r="19" spans="1:14" ht="11" customHeight="1" x14ac:dyDescent="0.2">
      <c r="A19" s="4" t="s">
        <v>30</v>
      </c>
      <c r="B19" s="4" t="s">
        <v>14</v>
      </c>
      <c r="C19" s="4" t="s">
        <v>15</v>
      </c>
      <c r="D19" s="4" t="s">
        <v>31</v>
      </c>
      <c r="E19" s="4"/>
      <c r="F19" s="5">
        <v>133933</v>
      </c>
      <c r="G19" s="4" t="s">
        <v>50</v>
      </c>
      <c r="H19" s="17">
        <v>2442119</v>
      </c>
      <c r="I19" s="4" t="s">
        <v>51</v>
      </c>
      <c r="J19" s="6">
        <v>6</v>
      </c>
      <c r="K19" s="7">
        <v>164.21</v>
      </c>
      <c r="L19" s="7">
        <v>985.26</v>
      </c>
      <c r="M19" s="4" t="s">
        <v>19</v>
      </c>
      <c r="N19" s="1" t="e">
        <f>VLOOKUP(H19,Sheet1!A:D,4,0)</f>
        <v>#N/A</v>
      </c>
    </row>
    <row r="20" spans="1:14" ht="11" customHeight="1" x14ac:dyDescent="0.2">
      <c r="A20" s="4" t="s">
        <v>52</v>
      </c>
      <c r="B20" s="4" t="s">
        <v>14</v>
      </c>
      <c r="C20" s="4" t="s">
        <v>15</v>
      </c>
      <c r="D20" s="4" t="s">
        <v>53</v>
      </c>
      <c r="E20" s="4"/>
      <c r="F20" s="5">
        <v>139770</v>
      </c>
      <c r="G20" s="4" t="s">
        <v>54</v>
      </c>
      <c r="H20" s="17">
        <v>2442120</v>
      </c>
      <c r="I20" s="4" t="s">
        <v>55</v>
      </c>
      <c r="J20" s="6">
        <v>24</v>
      </c>
      <c r="K20" s="7">
        <v>67.069999999999993</v>
      </c>
      <c r="L20" s="8">
        <v>1609.68</v>
      </c>
      <c r="M20" s="4" t="s">
        <v>19</v>
      </c>
      <c r="N20" s="1" t="e">
        <f>VLOOKUP(H20,Sheet1!A:D,4,0)</f>
        <v>#N/A</v>
      </c>
    </row>
    <row r="21" spans="1:14" ht="11" customHeight="1" x14ac:dyDescent="0.2">
      <c r="A21" s="4" t="s">
        <v>52</v>
      </c>
      <c r="B21" s="4" t="s">
        <v>14</v>
      </c>
      <c r="C21" s="4" t="s">
        <v>15</v>
      </c>
      <c r="D21" s="4" t="s">
        <v>53</v>
      </c>
      <c r="E21" s="4"/>
      <c r="F21" s="5">
        <v>138898</v>
      </c>
      <c r="G21" s="4" t="s">
        <v>38</v>
      </c>
      <c r="H21" s="17">
        <v>2442121</v>
      </c>
      <c r="I21" s="4" t="s">
        <v>39</v>
      </c>
      <c r="J21" s="6">
        <v>9</v>
      </c>
      <c r="K21" s="7">
        <v>123.58</v>
      </c>
      <c r="L21" s="8">
        <v>1112.22</v>
      </c>
      <c r="M21" s="4" t="s">
        <v>19</v>
      </c>
      <c r="N21" s="1" t="e">
        <f>VLOOKUP(H21,Sheet1!A:D,4,0)</f>
        <v>#N/A</v>
      </c>
    </row>
    <row r="22" spans="1:14" ht="11" customHeight="1" x14ac:dyDescent="0.2">
      <c r="A22" s="4" t="s">
        <v>52</v>
      </c>
      <c r="B22" s="4" t="s">
        <v>14</v>
      </c>
      <c r="C22" s="4" t="s">
        <v>15</v>
      </c>
      <c r="D22" s="4" t="s">
        <v>53</v>
      </c>
      <c r="E22" s="4"/>
      <c r="F22" s="5">
        <v>127477</v>
      </c>
      <c r="G22" s="4" t="s">
        <v>24</v>
      </c>
      <c r="H22" s="17">
        <v>2442122</v>
      </c>
      <c r="I22" s="4" t="s">
        <v>25</v>
      </c>
      <c r="J22" s="6">
        <v>12</v>
      </c>
      <c r="K22" s="7">
        <v>114.37</v>
      </c>
      <c r="L22" s="8">
        <v>1372.44</v>
      </c>
      <c r="M22" s="4" t="s">
        <v>19</v>
      </c>
      <c r="N22" s="1" t="e">
        <f>VLOOKUP(H22,Sheet1!A:D,4,0)</f>
        <v>#N/A</v>
      </c>
    </row>
    <row r="23" spans="1:14" ht="11" customHeight="1" x14ac:dyDescent="0.2">
      <c r="A23" s="4" t="s">
        <v>52</v>
      </c>
      <c r="B23" s="4" t="s">
        <v>14</v>
      </c>
      <c r="C23" s="4" t="s">
        <v>15</v>
      </c>
      <c r="D23" s="4" t="s">
        <v>53</v>
      </c>
      <c r="E23" s="4"/>
      <c r="F23" s="5">
        <v>127473</v>
      </c>
      <c r="G23" s="4" t="s">
        <v>42</v>
      </c>
      <c r="H23" s="17">
        <v>2442123</v>
      </c>
      <c r="I23" s="4" t="s">
        <v>43</v>
      </c>
      <c r="J23" s="6">
        <v>24</v>
      </c>
      <c r="K23" s="7">
        <v>114.37</v>
      </c>
      <c r="L23" s="8">
        <v>2744.88</v>
      </c>
      <c r="M23" s="4" t="s">
        <v>19</v>
      </c>
      <c r="N23" s="1" t="e">
        <f>VLOOKUP(H23,Sheet1!A:D,4,0)</f>
        <v>#N/A</v>
      </c>
    </row>
    <row r="24" spans="1:14" ht="11" customHeight="1" x14ac:dyDescent="0.2">
      <c r="A24" s="4" t="s">
        <v>52</v>
      </c>
      <c r="B24" s="4" t="s">
        <v>14</v>
      </c>
      <c r="C24" s="4" t="s">
        <v>15</v>
      </c>
      <c r="D24" s="4" t="s">
        <v>53</v>
      </c>
      <c r="E24" s="4"/>
      <c r="F24" s="5">
        <v>94926</v>
      </c>
      <c r="G24" s="4" t="s">
        <v>56</v>
      </c>
      <c r="H24" s="17">
        <v>2442124</v>
      </c>
      <c r="I24" s="4" t="s">
        <v>57</v>
      </c>
      <c r="J24" s="6">
        <v>12</v>
      </c>
      <c r="K24" s="7">
        <v>131.56</v>
      </c>
      <c r="L24" s="8">
        <v>1578.72</v>
      </c>
      <c r="M24" s="4" t="s">
        <v>19</v>
      </c>
      <c r="N24" s="1" t="e">
        <f>VLOOKUP(H24,Sheet1!A:D,4,0)</f>
        <v>#N/A</v>
      </c>
    </row>
    <row r="25" spans="1:14" ht="11" customHeight="1" x14ac:dyDescent="0.2">
      <c r="A25" s="4" t="s">
        <v>52</v>
      </c>
      <c r="B25" s="4" t="s">
        <v>14</v>
      </c>
      <c r="C25" s="4" t="s">
        <v>15</v>
      </c>
      <c r="D25" s="4" t="s">
        <v>53</v>
      </c>
      <c r="E25" s="4"/>
      <c r="F25" s="5">
        <v>96289</v>
      </c>
      <c r="G25" s="4" t="s">
        <v>46</v>
      </c>
      <c r="H25" s="17">
        <v>2442125</v>
      </c>
      <c r="I25" s="4" t="s">
        <v>47</v>
      </c>
      <c r="J25" s="6">
        <v>12</v>
      </c>
      <c r="K25" s="7">
        <v>123.87</v>
      </c>
      <c r="L25" s="8">
        <v>1486.44</v>
      </c>
      <c r="M25" s="4" t="s">
        <v>19</v>
      </c>
      <c r="N25" s="1" t="e">
        <f>VLOOKUP(H25,Sheet1!A:D,4,0)</f>
        <v>#N/A</v>
      </c>
    </row>
    <row r="26" spans="1:14" ht="11" customHeight="1" x14ac:dyDescent="0.2">
      <c r="A26" s="4" t="s">
        <v>52</v>
      </c>
      <c r="B26" s="4" t="s">
        <v>14</v>
      </c>
      <c r="C26" s="4" t="s">
        <v>15</v>
      </c>
      <c r="D26" s="4" t="s">
        <v>53</v>
      </c>
      <c r="E26" s="4"/>
      <c r="F26" s="5">
        <v>137118</v>
      </c>
      <c r="G26" s="4" t="s">
        <v>58</v>
      </c>
      <c r="H26" s="17">
        <v>2442126</v>
      </c>
      <c r="I26" s="4" t="s">
        <v>59</v>
      </c>
      <c r="J26" s="6">
        <v>8</v>
      </c>
      <c r="K26" s="7">
        <v>84.63</v>
      </c>
      <c r="L26" s="7">
        <v>677.04</v>
      </c>
      <c r="M26" s="4" t="s">
        <v>19</v>
      </c>
      <c r="N26" s="1" t="e">
        <f>VLOOKUP(H26,Sheet1!A:D,4,0)</f>
        <v>#N/A</v>
      </c>
    </row>
    <row r="27" spans="1:14" ht="11" customHeight="1" x14ac:dyDescent="0.2">
      <c r="A27" s="4" t="s">
        <v>52</v>
      </c>
      <c r="B27" s="4" t="s">
        <v>14</v>
      </c>
      <c r="C27" s="4" t="s">
        <v>15</v>
      </c>
      <c r="D27" s="4" t="s">
        <v>53</v>
      </c>
      <c r="E27" s="4"/>
      <c r="F27" s="5">
        <v>94929</v>
      </c>
      <c r="G27" s="4" t="s">
        <v>60</v>
      </c>
      <c r="H27" s="17">
        <v>2442127</v>
      </c>
      <c r="I27" s="4" t="s">
        <v>61</v>
      </c>
      <c r="J27" s="6">
        <v>12</v>
      </c>
      <c r="K27" s="7">
        <v>129.16999999999999</v>
      </c>
      <c r="L27" s="8">
        <v>1550.04</v>
      </c>
      <c r="M27" s="4" t="s">
        <v>19</v>
      </c>
      <c r="N27" s="1" t="e">
        <f>VLOOKUP(H27,Sheet1!A:D,4,0)</f>
        <v>#N/A</v>
      </c>
    </row>
    <row r="28" spans="1:14" ht="11" customHeight="1" x14ac:dyDescent="0.2">
      <c r="A28" s="4" t="s">
        <v>62</v>
      </c>
      <c r="B28" s="4" t="s">
        <v>14</v>
      </c>
      <c r="C28" s="4" t="s">
        <v>15</v>
      </c>
      <c r="D28" s="4" t="s">
        <v>63</v>
      </c>
      <c r="E28" s="4"/>
      <c r="F28" s="5">
        <v>138898</v>
      </c>
      <c r="G28" s="4" t="s">
        <v>38</v>
      </c>
      <c r="H28" s="17">
        <v>2442128</v>
      </c>
      <c r="I28" s="4" t="s">
        <v>39</v>
      </c>
      <c r="J28" s="6">
        <v>9</v>
      </c>
      <c r="K28" s="7">
        <v>123.58</v>
      </c>
      <c r="L28" s="8">
        <v>1112.22</v>
      </c>
      <c r="M28" s="4" t="s">
        <v>19</v>
      </c>
      <c r="N28" s="1" t="e">
        <f>VLOOKUP(H28,Sheet1!A:D,4,0)</f>
        <v>#N/A</v>
      </c>
    </row>
    <row r="29" spans="1:14" ht="11" customHeight="1" x14ac:dyDescent="0.2">
      <c r="A29" s="4" t="s">
        <v>62</v>
      </c>
      <c r="B29" s="4" t="s">
        <v>14</v>
      </c>
      <c r="C29" s="4" t="s">
        <v>15</v>
      </c>
      <c r="D29" s="4" t="s">
        <v>63</v>
      </c>
      <c r="E29" s="4"/>
      <c r="F29" s="5">
        <v>138901</v>
      </c>
      <c r="G29" s="4" t="s">
        <v>64</v>
      </c>
      <c r="H29" s="17">
        <v>2442129</v>
      </c>
      <c r="I29" s="4" t="s">
        <v>65</v>
      </c>
      <c r="J29" s="6">
        <v>9</v>
      </c>
      <c r="K29" s="7">
        <v>123.58</v>
      </c>
      <c r="L29" s="8">
        <v>1112.22</v>
      </c>
      <c r="M29" s="4" t="s">
        <v>19</v>
      </c>
      <c r="N29" s="1" t="e">
        <f>VLOOKUP(H29,Sheet1!A:D,4,0)</f>
        <v>#N/A</v>
      </c>
    </row>
    <row r="30" spans="1:14" ht="11" customHeight="1" x14ac:dyDescent="0.2">
      <c r="A30" s="4" t="s">
        <v>62</v>
      </c>
      <c r="B30" s="4" t="s">
        <v>14</v>
      </c>
      <c r="C30" s="4" t="s">
        <v>15</v>
      </c>
      <c r="D30" s="4" t="s">
        <v>63</v>
      </c>
      <c r="E30" s="4"/>
      <c r="F30" s="5">
        <v>120460</v>
      </c>
      <c r="G30" s="4" t="s">
        <v>44</v>
      </c>
      <c r="H30" s="17">
        <v>2442130</v>
      </c>
      <c r="I30" s="4" t="s">
        <v>45</v>
      </c>
      <c r="J30" s="6">
        <v>6</v>
      </c>
      <c r="K30" s="7">
        <v>84.63</v>
      </c>
      <c r="L30" s="7">
        <v>507.78</v>
      </c>
      <c r="M30" s="4" t="s">
        <v>19</v>
      </c>
      <c r="N30" s="1" t="e">
        <f>VLOOKUP(H30,Sheet1!A:D,4,0)</f>
        <v>#N/A</v>
      </c>
    </row>
    <row r="31" spans="1:14" ht="11" customHeight="1" x14ac:dyDescent="0.2">
      <c r="A31" s="4" t="s">
        <v>62</v>
      </c>
      <c r="B31" s="4" t="s">
        <v>14</v>
      </c>
      <c r="C31" s="4" t="s">
        <v>15</v>
      </c>
      <c r="D31" s="4" t="s">
        <v>63</v>
      </c>
      <c r="E31" s="4"/>
      <c r="F31" s="5">
        <v>94931</v>
      </c>
      <c r="G31" s="4" t="s">
        <v>66</v>
      </c>
      <c r="H31" s="17">
        <v>2442131</v>
      </c>
      <c r="I31" s="4" t="s">
        <v>67</v>
      </c>
      <c r="J31" s="6">
        <v>12</v>
      </c>
      <c r="K31" s="7">
        <v>123.87</v>
      </c>
      <c r="L31" s="8">
        <v>1486.44</v>
      </c>
      <c r="M31" s="4" t="s">
        <v>19</v>
      </c>
      <c r="N31" s="1" t="e">
        <f>VLOOKUP(H31,Sheet1!A:D,4,0)</f>
        <v>#N/A</v>
      </c>
    </row>
    <row r="32" spans="1:14" ht="11" customHeight="1" x14ac:dyDescent="0.2">
      <c r="A32" s="4" t="s">
        <v>62</v>
      </c>
      <c r="B32" s="4" t="s">
        <v>14</v>
      </c>
      <c r="C32" s="4" t="s">
        <v>15</v>
      </c>
      <c r="D32" s="4" t="s">
        <v>63</v>
      </c>
      <c r="E32" s="4"/>
      <c r="F32" s="5">
        <v>94927</v>
      </c>
      <c r="G32" s="4" t="s">
        <v>68</v>
      </c>
      <c r="H32" s="17">
        <v>2442132</v>
      </c>
      <c r="I32" s="4" t="s">
        <v>69</v>
      </c>
      <c r="J32" s="6">
        <v>12</v>
      </c>
      <c r="K32" s="7">
        <v>129.16999999999999</v>
      </c>
      <c r="L32" s="8">
        <v>1550.04</v>
      </c>
      <c r="M32" s="4" t="s">
        <v>19</v>
      </c>
      <c r="N32" s="1" t="e">
        <f>VLOOKUP(H32,Sheet1!A:D,4,0)</f>
        <v>#N/A</v>
      </c>
    </row>
    <row r="33" spans="1:14" ht="11" customHeight="1" x14ac:dyDescent="0.2">
      <c r="A33" s="4" t="s">
        <v>70</v>
      </c>
      <c r="B33" s="4" t="s">
        <v>14</v>
      </c>
      <c r="C33" s="4" t="s">
        <v>15</v>
      </c>
      <c r="D33" s="4" t="s">
        <v>71</v>
      </c>
      <c r="E33" s="4"/>
      <c r="F33" s="5">
        <v>138729</v>
      </c>
      <c r="G33" s="4" t="s">
        <v>72</v>
      </c>
      <c r="H33" s="17">
        <v>2442133</v>
      </c>
      <c r="I33" s="4" t="s">
        <v>73</v>
      </c>
      <c r="J33" s="6">
        <v>12</v>
      </c>
      <c r="K33" s="7">
        <v>56.33</v>
      </c>
      <c r="L33" s="7">
        <v>675.96</v>
      </c>
      <c r="M33" s="4" t="s">
        <v>19</v>
      </c>
      <c r="N33" s="1" t="e">
        <f>VLOOKUP(H33,Sheet1!A:D,4,0)</f>
        <v>#N/A</v>
      </c>
    </row>
    <row r="34" spans="1:14" ht="11" customHeight="1" x14ac:dyDescent="0.2">
      <c r="A34" s="4" t="s">
        <v>70</v>
      </c>
      <c r="B34" s="4" t="s">
        <v>14</v>
      </c>
      <c r="C34" s="4" t="s">
        <v>15</v>
      </c>
      <c r="D34" s="4" t="s">
        <v>71</v>
      </c>
      <c r="E34" s="4"/>
      <c r="F34" s="5">
        <v>139780</v>
      </c>
      <c r="G34" s="4" t="s">
        <v>74</v>
      </c>
      <c r="H34" s="17">
        <v>2442134</v>
      </c>
      <c r="I34" s="4" t="s">
        <v>75</v>
      </c>
      <c r="J34" s="6">
        <v>12</v>
      </c>
      <c r="K34" s="7">
        <v>85.82</v>
      </c>
      <c r="L34" s="8">
        <v>1029.8399999999999</v>
      </c>
      <c r="M34" s="4" t="s">
        <v>19</v>
      </c>
      <c r="N34" s="1" t="e">
        <f>VLOOKUP(H34,Sheet1!A:D,4,0)</f>
        <v>#N/A</v>
      </c>
    </row>
    <row r="35" spans="1:14" ht="11" customHeight="1" x14ac:dyDescent="0.2">
      <c r="A35" s="4" t="s">
        <v>70</v>
      </c>
      <c r="B35" s="4" t="s">
        <v>14</v>
      </c>
      <c r="C35" s="4" t="s">
        <v>15</v>
      </c>
      <c r="D35" s="4" t="s">
        <v>71</v>
      </c>
      <c r="E35" s="4"/>
      <c r="F35" s="5">
        <v>139768</v>
      </c>
      <c r="G35" s="4" t="s">
        <v>76</v>
      </c>
      <c r="H35" s="17">
        <v>2442135</v>
      </c>
      <c r="I35" s="4" t="s">
        <v>77</v>
      </c>
      <c r="J35" s="6">
        <v>12</v>
      </c>
      <c r="K35" s="7">
        <v>56.33</v>
      </c>
      <c r="L35" s="7">
        <v>675.96</v>
      </c>
      <c r="M35" s="4" t="s">
        <v>19</v>
      </c>
      <c r="N35" s="1" t="e">
        <f>VLOOKUP(H35,Sheet1!A:D,4,0)</f>
        <v>#N/A</v>
      </c>
    </row>
    <row r="36" spans="1:14" ht="11" customHeight="1" x14ac:dyDescent="0.2">
      <c r="A36" s="4" t="s">
        <v>70</v>
      </c>
      <c r="B36" s="4" t="s">
        <v>14</v>
      </c>
      <c r="C36" s="4" t="s">
        <v>15</v>
      </c>
      <c r="D36" s="4" t="s">
        <v>71</v>
      </c>
      <c r="E36" s="4"/>
      <c r="F36" s="5">
        <v>139784</v>
      </c>
      <c r="G36" s="4" t="s">
        <v>17</v>
      </c>
      <c r="H36" s="17">
        <v>2442136</v>
      </c>
      <c r="I36" s="4" t="s">
        <v>18</v>
      </c>
      <c r="J36" s="6">
        <v>18</v>
      </c>
      <c r="K36" s="7">
        <v>123.58</v>
      </c>
      <c r="L36" s="8">
        <v>2224.44</v>
      </c>
      <c r="M36" s="4" t="s">
        <v>19</v>
      </c>
      <c r="N36" s="1" t="e">
        <f>VLOOKUP(H36,Sheet1!A:D,4,0)</f>
        <v>#N/A</v>
      </c>
    </row>
    <row r="37" spans="1:14" ht="11" customHeight="1" x14ac:dyDescent="0.2">
      <c r="A37" s="4" t="s">
        <v>70</v>
      </c>
      <c r="B37" s="4" t="s">
        <v>14</v>
      </c>
      <c r="C37" s="4" t="s">
        <v>15</v>
      </c>
      <c r="D37" s="4" t="s">
        <v>71</v>
      </c>
      <c r="E37" s="4"/>
      <c r="F37" s="5">
        <v>138728</v>
      </c>
      <c r="G37" s="4" t="s">
        <v>20</v>
      </c>
      <c r="H37" s="17">
        <v>2442137</v>
      </c>
      <c r="I37" s="4" t="s">
        <v>21</v>
      </c>
      <c r="J37" s="6">
        <v>24</v>
      </c>
      <c r="K37" s="7">
        <v>56.33</v>
      </c>
      <c r="L37" s="8">
        <v>1351.92</v>
      </c>
      <c r="M37" s="4" t="s">
        <v>19</v>
      </c>
      <c r="N37" s="1" t="e">
        <f>VLOOKUP(H37,Sheet1!A:D,4,0)</f>
        <v>#N/A</v>
      </c>
    </row>
    <row r="38" spans="1:14" ht="11" customHeight="1" x14ac:dyDescent="0.2">
      <c r="A38" s="4" t="s">
        <v>70</v>
      </c>
      <c r="B38" s="4" t="s">
        <v>14</v>
      </c>
      <c r="C38" s="4" t="s">
        <v>15</v>
      </c>
      <c r="D38" s="4" t="s">
        <v>71</v>
      </c>
      <c r="E38" s="4"/>
      <c r="F38" s="5">
        <v>139769</v>
      </c>
      <c r="G38" s="4" t="s">
        <v>22</v>
      </c>
      <c r="H38" s="17">
        <v>2442138</v>
      </c>
      <c r="I38" s="4" t="s">
        <v>23</v>
      </c>
      <c r="J38" s="6">
        <v>24</v>
      </c>
      <c r="K38" s="7">
        <v>67.069999999999993</v>
      </c>
      <c r="L38" s="8">
        <v>1609.68</v>
      </c>
      <c r="M38" s="4" t="s">
        <v>19</v>
      </c>
      <c r="N38" s="1" t="e">
        <f>VLOOKUP(H38,Sheet1!A:D,4,0)</f>
        <v>#N/A</v>
      </c>
    </row>
    <row r="39" spans="1:14" ht="11" customHeight="1" x14ac:dyDescent="0.2">
      <c r="A39" s="4" t="s">
        <v>70</v>
      </c>
      <c r="B39" s="4" t="s">
        <v>14</v>
      </c>
      <c r="C39" s="4" t="s">
        <v>15</v>
      </c>
      <c r="D39" s="4" t="s">
        <v>71</v>
      </c>
      <c r="E39" s="4"/>
      <c r="F39" s="5">
        <v>139168</v>
      </c>
      <c r="G39" s="4" t="s">
        <v>78</v>
      </c>
      <c r="H39" s="17">
        <v>2442139</v>
      </c>
      <c r="I39" s="4" t="s">
        <v>79</v>
      </c>
      <c r="J39" s="6">
        <v>12</v>
      </c>
      <c r="K39" s="7">
        <v>85.82</v>
      </c>
      <c r="L39" s="8">
        <v>1029.8399999999999</v>
      </c>
      <c r="M39" s="4" t="s">
        <v>19</v>
      </c>
      <c r="N39" s="1" t="e">
        <f>VLOOKUP(H39,Sheet1!A:D,4,0)</f>
        <v>#N/A</v>
      </c>
    </row>
    <row r="40" spans="1:14" ht="11" customHeight="1" x14ac:dyDescent="0.2">
      <c r="A40" s="4" t="s">
        <v>70</v>
      </c>
      <c r="B40" s="4" t="s">
        <v>14</v>
      </c>
      <c r="C40" s="4" t="s">
        <v>15</v>
      </c>
      <c r="D40" s="4" t="s">
        <v>71</v>
      </c>
      <c r="E40" s="4"/>
      <c r="F40" s="5">
        <v>138730</v>
      </c>
      <c r="G40" s="4" t="s">
        <v>80</v>
      </c>
      <c r="H40" s="17">
        <v>2442140</v>
      </c>
      <c r="I40" s="4" t="s">
        <v>81</v>
      </c>
      <c r="J40" s="6">
        <v>12</v>
      </c>
      <c r="K40" s="7">
        <v>56.33</v>
      </c>
      <c r="L40" s="7">
        <v>675.96</v>
      </c>
      <c r="M40" s="4" t="s">
        <v>19</v>
      </c>
      <c r="N40" s="1" t="e">
        <f>VLOOKUP(H40,Sheet1!A:D,4,0)</f>
        <v>#N/A</v>
      </c>
    </row>
    <row r="41" spans="1:14" ht="11" customHeight="1" x14ac:dyDescent="0.2">
      <c r="A41" s="4" t="s">
        <v>70</v>
      </c>
      <c r="B41" s="4" t="s">
        <v>14</v>
      </c>
      <c r="C41" s="4" t="s">
        <v>15</v>
      </c>
      <c r="D41" s="4" t="s">
        <v>71</v>
      </c>
      <c r="E41" s="4"/>
      <c r="F41" s="5">
        <v>138903</v>
      </c>
      <c r="G41" s="4" t="s">
        <v>82</v>
      </c>
      <c r="H41" s="17">
        <v>2442141</v>
      </c>
      <c r="I41" s="4" t="s">
        <v>83</v>
      </c>
      <c r="J41" s="6">
        <v>12</v>
      </c>
      <c r="K41" s="7">
        <v>109.45</v>
      </c>
      <c r="L41" s="8">
        <v>1313.4</v>
      </c>
      <c r="M41" s="4" t="s">
        <v>19</v>
      </c>
      <c r="N41" s="1" t="e">
        <f>VLOOKUP(H41,Sheet1!A:D,4,0)</f>
        <v>#N/A</v>
      </c>
    </row>
    <row r="42" spans="1:14" ht="11" customHeight="1" x14ac:dyDescent="0.2">
      <c r="A42" s="4" t="s">
        <v>70</v>
      </c>
      <c r="B42" s="4" t="s">
        <v>14</v>
      </c>
      <c r="C42" s="4" t="s">
        <v>15</v>
      </c>
      <c r="D42" s="4" t="s">
        <v>71</v>
      </c>
      <c r="E42" s="4"/>
      <c r="F42" s="5">
        <v>138902</v>
      </c>
      <c r="G42" s="4" t="s">
        <v>84</v>
      </c>
      <c r="H42" s="17">
        <v>2442142</v>
      </c>
      <c r="I42" s="4" t="s">
        <v>85</v>
      </c>
      <c r="J42" s="6">
        <v>12</v>
      </c>
      <c r="K42" s="7">
        <v>109.45</v>
      </c>
      <c r="L42" s="8">
        <v>1313.4</v>
      </c>
      <c r="M42" s="4" t="s">
        <v>19</v>
      </c>
      <c r="N42" s="1" t="e">
        <f>VLOOKUP(H42,Sheet1!A:D,4,0)</f>
        <v>#N/A</v>
      </c>
    </row>
    <row r="43" spans="1:14" ht="11" customHeight="1" x14ac:dyDescent="0.2">
      <c r="A43" s="4" t="s">
        <v>70</v>
      </c>
      <c r="B43" s="4" t="s">
        <v>14</v>
      </c>
      <c r="C43" s="4" t="s">
        <v>15</v>
      </c>
      <c r="D43" s="4" t="s">
        <v>71</v>
      </c>
      <c r="E43" s="4"/>
      <c r="F43" s="5">
        <v>144622</v>
      </c>
      <c r="G43" s="4" t="s">
        <v>40</v>
      </c>
      <c r="H43" s="17">
        <v>2442143</v>
      </c>
      <c r="I43" s="4" t="s">
        <v>41</v>
      </c>
      <c r="J43" s="6">
        <v>24</v>
      </c>
      <c r="K43" s="7">
        <v>114.37</v>
      </c>
      <c r="L43" s="8">
        <v>2744.88</v>
      </c>
      <c r="M43" s="4" t="s">
        <v>19</v>
      </c>
      <c r="N43" s="1" t="e">
        <f>VLOOKUP(H43,Sheet1!A:D,4,0)</f>
        <v>#N/A</v>
      </c>
    </row>
    <row r="44" spans="1:14" ht="11" customHeight="1" x14ac:dyDescent="0.2">
      <c r="A44" s="4" t="s">
        <v>70</v>
      </c>
      <c r="B44" s="4" t="s">
        <v>14</v>
      </c>
      <c r="C44" s="4" t="s">
        <v>15</v>
      </c>
      <c r="D44" s="4" t="s">
        <v>71</v>
      </c>
      <c r="E44" s="4"/>
      <c r="F44" s="5">
        <v>141791</v>
      </c>
      <c r="G44" s="4" t="s">
        <v>26</v>
      </c>
      <c r="H44" s="17">
        <v>2442144</v>
      </c>
      <c r="I44" s="4" t="s">
        <v>27</v>
      </c>
      <c r="J44" s="6">
        <v>10</v>
      </c>
      <c r="K44" s="7">
        <v>114.37</v>
      </c>
      <c r="L44" s="8">
        <v>1143.7</v>
      </c>
      <c r="M44" s="4" t="s">
        <v>19</v>
      </c>
      <c r="N44" s="1" t="e">
        <f>VLOOKUP(H44,Sheet1!A:D,4,0)</f>
        <v>#N/A</v>
      </c>
    </row>
    <row r="45" spans="1:14" ht="11" customHeight="1" x14ac:dyDescent="0.2">
      <c r="A45" s="4" t="s">
        <v>70</v>
      </c>
      <c r="B45" s="4" t="s">
        <v>14</v>
      </c>
      <c r="C45" s="4" t="s">
        <v>15</v>
      </c>
      <c r="D45" s="4" t="s">
        <v>71</v>
      </c>
      <c r="E45" s="4"/>
      <c r="F45" s="5">
        <v>144617</v>
      </c>
      <c r="G45" s="4" t="s">
        <v>86</v>
      </c>
      <c r="H45" s="17">
        <v>2442145</v>
      </c>
      <c r="I45" s="4" t="s">
        <v>87</v>
      </c>
      <c r="J45" s="6">
        <v>24</v>
      </c>
      <c r="K45" s="7">
        <v>123.87</v>
      </c>
      <c r="L45" s="8">
        <v>2972.88</v>
      </c>
      <c r="M45" s="4" t="s">
        <v>19</v>
      </c>
      <c r="N45" s="1" t="e">
        <f>VLOOKUP(H45,Sheet1!A:D,4,0)</f>
        <v>#N/A</v>
      </c>
    </row>
    <row r="46" spans="1:14" ht="11" customHeight="1" x14ac:dyDescent="0.2">
      <c r="A46" s="4" t="s">
        <v>70</v>
      </c>
      <c r="B46" s="4" t="s">
        <v>14</v>
      </c>
      <c r="C46" s="4" t="s">
        <v>15</v>
      </c>
      <c r="D46" s="4" t="s">
        <v>71</v>
      </c>
      <c r="E46" s="4"/>
      <c r="F46" s="5">
        <v>144616</v>
      </c>
      <c r="G46" s="4" t="s">
        <v>88</v>
      </c>
      <c r="H46" s="17">
        <v>2442146</v>
      </c>
      <c r="I46" s="4" t="s">
        <v>89</v>
      </c>
      <c r="J46" s="6">
        <v>6</v>
      </c>
      <c r="K46" s="7">
        <v>224.41</v>
      </c>
      <c r="L46" s="8">
        <v>1346.46</v>
      </c>
      <c r="M46" s="4" t="s">
        <v>19</v>
      </c>
      <c r="N46" s="1" t="e">
        <f>VLOOKUP(H46,Sheet1!A:D,4,0)</f>
        <v>#N/A</v>
      </c>
    </row>
    <row r="47" spans="1:14" ht="11" customHeight="1" x14ac:dyDescent="0.2">
      <c r="A47" s="4" t="s">
        <v>70</v>
      </c>
      <c r="B47" s="4" t="s">
        <v>14</v>
      </c>
      <c r="C47" s="4" t="s">
        <v>15</v>
      </c>
      <c r="D47" s="4" t="s">
        <v>71</v>
      </c>
      <c r="E47" s="4"/>
      <c r="F47" s="5">
        <v>133926</v>
      </c>
      <c r="G47" s="4" t="s">
        <v>90</v>
      </c>
      <c r="H47" s="17">
        <v>2442147</v>
      </c>
      <c r="I47" s="4" t="s">
        <v>91</v>
      </c>
      <c r="J47" s="6">
        <v>12</v>
      </c>
      <c r="K47" s="7">
        <v>129.16999999999999</v>
      </c>
      <c r="L47" s="8">
        <v>1550.04</v>
      </c>
      <c r="M47" s="4" t="s">
        <v>19</v>
      </c>
      <c r="N47" s="1" t="e">
        <f>VLOOKUP(H47,Sheet1!A:D,4,0)</f>
        <v>#N/A</v>
      </c>
    </row>
    <row r="48" spans="1:14" ht="11" customHeight="1" x14ac:dyDescent="0.2">
      <c r="A48" s="4" t="s">
        <v>70</v>
      </c>
      <c r="B48" s="4" t="s">
        <v>14</v>
      </c>
      <c r="C48" s="4" t="s">
        <v>15</v>
      </c>
      <c r="D48" s="4" t="s">
        <v>71</v>
      </c>
      <c r="E48" s="4"/>
      <c r="F48" s="5">
        <v>94931</v>
      </c>
      <c r="G48" s="4" t="s">
        <v>66</v>
      </c>
      <c r="H48" s="17">
        <v>2442148</v>
      </c>
      <c r="I48" s="4" t="s">
        <v>67</v>
      </c>
      <c r="J48" s="6">
        <v>12</v>
      </c>
      <c r="K48" s="7">
        <v>123.87</v>
      </c>
      <c r="L48" s="8">
        <v>1486.44</v>
      </c>
      <c r="M48" s="4" t="s">
        <v>19</v>
      </c>
      <c r="N48" s="1" t="e">
        <f>VLOOKUP(H48,Sheet1!A:D,4,0)</f>
        <v>#N/A</v>
      </c>
    </row>
    <row r="49" spans="1:14" ht="11" customHeight="1" x14ac:dyDescent="0.2">
      <c r="A49" s="4" t="s">
        <v>70</v>
      </c>
      <c r="B49" s="4" t="s">
        <v>14</v>
      </c>
      <c r="C49" s="4" t="s">
        <v>15</v>
      </c>
      <c r="D49" s="4" t="s">
        <v>71</v>
      </c>
      <c r="E49" s="4"/>
      <c r="F49" s="5">
        <v>96289</v>
      </c>
      <c r="G49" s="4" t="s">
        <v>46</v>
      </c>
      <c r="H49" s="17">
        <v>2442149</v>
      </c>
      <c r="I49" s="4" t="s">
        <v>47</v>
      </c>
      <c r="J49" s="6">
        <v>12</v>
      </c>
      <c r="K49" s="7">
        <v>123.87</v>
      </c>
      <c r="L49" s="8">
        <v>1486.44</v>
      </c>
      <c r="M49" s="4" t="s">
        <v>19</v>
      </c>
      <c r="N49" s="1" t="e">
        <f>VLOOKUP(H49,Sheet1!A:D,4,0)</f>
        <v>#N/A</v>
      </c>
    </row>
    <row r="50" spans="1:14" ht="11" customHeight="1" x14ac:dyDescent="0.2">
      <c r="A50" s="4" t="s">
        <v>70</v>
      </c>
      <c r="B50" s="4" t="s">
        <v>14</v>
      </c>
      <c r="C50" s="4" t="s">
        <v>15</v>
      </c>
      <c r="D50" s="4" t="s">
        <v>71</v>
      </c>
      <c r="E50" s="4"/>
      <c r="F50" s="5">
        <v>137117</v>
      </c>
      <c r="G50" s="4" t="s">
        <v>92</v>
      </c>
      <c r="H50" s="17">
        <v>2442150</v>
      </c>
      <c r="I50" s="4" t="s">
        <v>93</v>
      </c>
      <c r="J50" s="6">
        <v>8</v>
      </c>
      <c r="K50" s="7">
        <v>84.63</v>
      </c>
      <c r="L50" s="7">
        <v>677.04</v>
      </c>
      <c r="M50" s="4" t="s">
        <v>19</v>
      </c>
      <c r="N50" s="1" t="e">
        <f>VLOOKUP(H50,Sheet1!A:D,4,0)</f>
        <v>#N/A</v>
      </c>
    </row>
    <row r="51" spans="1:14" ht="11" customHeight="1" x14ac:dyDescent="0.2">
      <c r="A51" s="4" t="s">
        <v>70</v>
      </c>
      <c r="B51" s="4" t="s">
        <v>14</v>
      </c>
      <c r="C51" s="4" t="s">
        <v>15</v>
      </c>
      <c r="D51" s="4" t="s">
        <v>71</v>
      </c>
      <c r="E51" s="4"/>
      <c r="F51" s="5">
        <v>137118</v>
      </c>
      <c r="G51" s="4" t="s">
        <v>58</v>
      </c>
      <c r="H51" s="17">
        <v>2442151</v>
      </c>
      <c r="I51" s="4" t="s">
        <v>59</v>
      </c>
      <c r="J51" s="6">
        <v>8</v>
      </c>
      <c r="K51" s="7">
        <v>84.63</v>
      </c>
      <c r="L51" s="7">
        <v>677.04</v>
      </c>
      <c r="M51" s="4" t="s">
        <v>19</v>
      </c>
      <c r="N51" s="1" t="e">
        <f>VLOOKUP(H51,Sheet1!A:D,4,0)</f>
        <v>#N/A</v>
      </c>
    </row>
    <row r="52" spans="1:14" ht="11" customHeight="1" x14ac:dyDescent="0.2">
      <c r="A52" s="4" t="s">
        <v>70</v>
      </c>
      <c r="B52" s="4" t="s">
        <v>14</v>
      </c>
      <c r="C52" s="4" t="s">
        <v>15</v>
      </c>
      <c r="D52" s="4" t="s">
        <v>71</v>
      </c>
      <c r="E52" s="4"/>
      <c r="F52" s="5">
        <v>120256</v>
      </c>
      <c r="G52" s="4" t="s">
        <v>48</v>
      </c>
      <c r="H52" s="17">
        <v>2442152</v>
      </c>
      <c r="I52" s="4" t="s">
        <v>49</v>
      </c>
      <c r="J52" s="6">
        <v>6</v>
      </c>
      <c r="K52" s="7">
        <v>164.21</v>
      </c>
      <c r="L52" s="7">
        <v>985.26</v>
      </c>
      <c r="M52" s="4" t="s">
        <v>19</v>
      </c>
      <c r="N52" s="1" t="e">
        <f>VLOOKUP(H52,Sheet1!A:D,4,0)</f>
        <v>#N/A</v>
      </c>
    </row>
    <row r="53" spans="1:14" ht="11" customHeight="1" x14ac:dyDescent="0.2">
      <c r="A53" s="4" t="s">
        <v>70</v>
      </c>
      <c r="B53" s="4" t="s">
        <v>14</v>
      </c>
      <c r="C53" s="4" t="s">
        <v>15</v>
      </c>
      <c r="D53" s="4" t="s">
        <v>71</v>
      </c>
      <c r="E53" s="4"/>
      <c r="F53" s="5">
        <v>133933</v>
      </c>
      <c r="G53" s="4" t="s">
        <v>50</v>
      </c>
      <c r="H53" s="17">
        <v>2442153</v>
      </c>
      <c r="I53" s="4" t="s">
        <v>51</v>
      </c>
      <c r="J53" s="6">
        <v>6</v>
      </c>
      <c r="K53" s="7">
        <v>164.21</v>
      </c>
      <c r="L53" s="7">
        <v>985.26</v>
      </c>
      <c r="M53" s="4" t="s">
        <v>19</v>
      </c>
      <c r="N53" s="1" t="e">
        <f>VLOOKUP(H53,Sheet1!A:D,4,0)</f>
        <v>#N/A</v>
      </c>
    </row>
    <row r="54" spans="1:14" ht="11" customHeight="1" x14ac:dyDescent="0.2">
      <c r="A54" s="4" t="s">
        <v>70</v>
      </c>
      <c r="B54" s="4" t="s">
        <v>14</v>
      </c>
      <c r="C54" s="4" t="s">
        <v>15</v>
      </c>
      <c r="D54" s="4" t="s">
        <v>71</v>
      </c>
      <c r="E54" s="4"/>
      <c r="F54" s="5">
        <v>94942</v>
      </c>
      <c r="G54" s="4" t="s">
        <v>94</v>
      </c>
      <c r="H54" s="17">
        <v>2442154</v>
      </c>
      <c r="I54" s="4" t="s">
        <v>95</v>
      </c>
      <c r="J54" s="6">
        <v>12</v>
      </c>
      <c r="K54" s="7">
        <v>203.95</v>
      </c>
      <c r="L54" s="8">
        <v>2447.4</v>
      </c>
      <c r="M54" s="4" t="s">
        <v>19</v>
      </c>
      <c r="N54" s="1" t="e">
        <f>VLOOKUP(H54,Sheet1!A:D,4,0)</f>
        <v>#N/A</v>
      </c>
    </row>
    <row r="55" spans="1:14" ht="11" customHeight="1" x14ac:dyDescent="0.2">
      <c r="A55" s="4" t="s">
        <v>70</v>
      </c>
      <c r="B55" s="4" t="s">
        <v>14</v>
      </c>
      <c r="C55" s="4" t="s">
        <v>15</v>
      </c>
      <c r="D55" s="4" t="s">
        <v>71</v>
      </c>
      <c r="E55" s="4"/>
      <c r="F55" s="5">
        <v>115890</v>
      </c>
      <c r="G55" s="4" t="s">
        <v>96</v>
      </c>
      <c r="H55" s="17">
        <v>2442155</v>
      </c>
      <c r="I55" s="4" t="s">
        <v>97</v>
      </c>
      <c r="J55" s="6">
        <v>27</v>
      </c>
      <c r="K55" s="7">
        <v>37.14</v>
      </c>
      <c r="L55" s="8">
        <v>1002.78</v>
      </c>
      <c r="M55" s="4" t="s">
        <v>19</v>
      </c>
      <c r="N55" s="1" t="e">
        <f>VLOOKUP(H55,Sheet1!A:D,4,0)</f>
        <v>#N/A</v>
      </c>
    </row>
    <row r="56" spans="1:14" ht="11" customHeight="1" x14ac:dyDescent="0.2">
      <c r="A56" s="4" t="s">
        <v>70</v>
      </c>
      <c r="B56" s="4" t="s">
        <v>14</v>
      </c>
      <c r="C56" s="4" t="s">
        <v>15</v>
      </c>
      <c r="D56" s="4" t="s">
        <v>71</v>
      </c>
      <c r="E56" s="4"/>
      <c r="F56" s="5">
        <v>94927</v>
      </c>
      <c r="G56" s="4" t="s">
        <v>68</v>
      </c>
      <c r="H56" s="17">
        <v>2442156</v>
      </c>
      <c r="I56" s="4" t="s">
        <v>69</v>
      </c>
      <c r="J56" s="6">
        <v>12</v>
      </c>
      <c r="K56" s="7">
        <v>129.16999999999999</v>
      </c>
      <c r="L56" s="8">
        <v>1550.04</v>
      </c>
      <c r="M56" s="4" t="s">
        <v>19</v>
      </c>
      <c r="N56" s="1" t="e">
        <f>VLOOKUP(H56,Sheet1!A:D,4,0)</f>
        <v>#N/A</v>
      </c>
    </row>
    <row r="57" spans="1:14" ht="11" customHeight="1" x14ac:dyDescent="0.2">
      <c r="A57" s="4" t="s">
        <v>70</v>
      </c>
      <c r="B57" s="4" t="s">
        <v>14</v>
      </c>
      <c r="C57" s="4" t="s">
        <v>15</v>
      </c>
      <c r="D57" s="4" t="s">
        <v>71</v>
      </c>
      <c r="E57" s="4"/>
      <c r="F57" s="5">
        <v>139792</v>
      </c>
      <c r="G57" s="4" t="s">
        <v>98</v>
      </c>
      <c r="H57" s="17">
        <v>2442157</v>
      </c>
      <c r="I57" s="4" t="s">
        <v>99</v>
      </c>
      <c r="J57" s="6">
        <v>12</v>
      </c>
      <c r="K57" s="7">
        <v>113.87</v>
      </c>
      <c r="L57" s="8">
        <v>1366.44</v>
      </c>
      <c r="M57" s="4" t="s">
        <v>19</v>
      </c>
      <c r="N57" s="1" t="e">
        <f>VLOOKUP(H57,Sheet1!A:D,4,0)</f>
        <v>#N/A</v>
      </c>
    </row>
    <row r="58" spans="1:14" ht="11" customHeight="1" x14ac:dyDescent="0.2">
      <c r="A58" s="4" t="s">
        <v>100</v>
      </c>
      <c r="B58" s="4" t="s">
        <v>14</v>
      </c>
      <c r="C58" s="4" t="s">
        <v>15</v>
      </c>
      <c r="D58" s="4" t="s">
        <v>101</v>
      </c>
      <c r="E58" s="4"/>
      <c r="F58" s="5">
        <v>139768</v>
      </c>
      <c r="G58" s="4" t="s">
        <v>76</v>
      </c>
      <c r="H58" s="17">
        <v>2442158</v>
      </c>
      <c r="I58" s="4" t="s">
        <v>77</v>
      </c>
      <c r="J58" s="6">
        <v>12</v>
      </c>
      <c r="K58" s="7">
        <v>56.33</v>
      </c>
      <c r="L58" s="7">
        <v>675.96</v>
      </c>
      <c r="M58" s="4" t="s">
        <v>19</v>
      </c>
      <c r="N58" s="1" t="e">
        <f>VLOOKUP(H58,Sheet1!A:D,4,0)</f>
        <v>#N/A</v>
      </c>
    </row>
    <row r="59" spans="1:14" ht="11" customHeight="1" x14ac:dyDescent="0.2">
      <c r="A59" s="4" t="s">
        <v>100</v>
      </c>
      <c r="B59" s="4" t="s">
        <v>14</v>
      </c>
      <c r="C59" s="4" t="s">
        <v>15</v>
      </c>
      <c r="D59" s="4" t="s">
        <v>101</v>
      </c>
      <c r="E59" s="4"/>
      <c r="F59" s="5">
        <v>138898</v>
      </c>
      <c r="G59" s="4" t="s">
        <v>38</v>
      </c>
      <c r="H59" s="17">
        <v>2442159</v>
      </c>
      <c r="I59" s="4" t="s">
        <v>39</v>
      </c>
      <c r="J59" s="6">
        <v>18</v>
      </c>
      <c r="K59" s="7">
        <v>123.58</v>
      </c>
      <c r="L59" s="8">
        <v>2224.44</v>
      </c>
      <c r="M59" s="4" t="s">
        <v>19</v>
      </c>
      <c r="N59" s="1" t="e">
        <f>VLOOKUP(H59,Sheet1!A:D,4,0)</f>
        <v>#N/A</v>
      </c>
    </row>
    <row r="60" spans="1:14" ht="11" customHeight="1" x14ac:dyDescent="0.2">
      <c r="A60" s="4" t="s">
        <v>100</v>
      </c>
      <c r="B60" s="4" t="s">
        <v>14</v>
      </c>
      <c r="C60" s="4" t="s">
        <v>15</v>
      </c>
      <c r="D60" s="4" t="s">
        <v>101</v>
      </c>
      <c r="E60" s="4"/>
      <c r="F60" s="5">
        <v>139168</v>
      </c>
      <c r="G60" s="4" t="s">
        <v>78</v>
      </c>
      <c r="H60" s="17">
        <v>2442160</v>
      </c>
      <c r="I60" s="4" t="s">
        <v>79</v>
      </c>
      <c r="J60" s="6">
        <v>12</v>
      </c>
      <c r="K60" s="7">
        <v>85.82</v>
      </c>
      <c r="L60" s="8">
        <v>1029.8399999999999</v>
      </c>
      <c r="M60" s="4" t="s">
        <v>19</v>
      </c>
      <c r="N60" s="1" t="e">
        <f>VLOOKUP(H60,Sheet1!A:D,4,0)</f>
        <v>#N/A</v>
      </c>
    </row>
    <row r="61" spans="1:14" ht="11" customHeight="1" x14ac:dyDescent="0.2">
      <c r="A61" s="4" t="s">
        <v>100</v>
      </c>
      <c r="B61" s="4" t="s">
        <v>14</v>
      </c>
      <c r="C61" s="4" t="s">
        <v>15</v>
      </c>
      <c r="D61" s="4" t="s">
        <v>101</v>
      </c>
      <c r="E61" s="4"/>
      <c r="F61" s="5">
        <v>127477</v>
      </c>
      <c r="G61" s="4" t="s">
        <v>24</v>
      </c>
      <c r="H61" s="17">
        <v>2442161</v>
      </c>
      <c r="I61" s="4" t="s">
        <v>25</v>
      </c>
      <c r="J61" s="6">
        <v>24</v>
      </c>
      <c r="K61" s="7">
        <v>114.37</v>
      </c>
      <c r="L61" s="8">
        <v>2744.88</v>
      </c>
      <c r="M61" s="4" t="s">
        <v>19</v>
      </c>
      <c r="N61" s="1" t="e">
        <f>VLOOKUP(H61,Sheet1!A:D,4,0)</f>
        <v>#N/A</v>
      </c>
    </row>
    <row r="62" spans="1:14" ht="11" customHeight="1" x14ac:dyDescent="0.2">
      <c r="A62" s="4" t="s">
        <v>100</v>
      </c>
      <c r="B62" s="4" t="s">
        <v>14</v>
      </c>
      <c r="C62" s="4" t="s">
        <v>15</v>
      </c>
      <c r="D62" s="4" t="s">
        <v>101</v>
      </c>
      <c r="E62" s="4"/>
      <c r="F62" s="5">
        <v>127473</v>
      </c>
      <c r="G62" s="4" t="s">
        <v>42</v>
      </c>
      <c r="H62" s="17">
        <v>2442162</v>
      </c>
      <c r="I62" s="4" t="s">
        <v>43</v>
      </c>
      <c r="J62" s="6">
        <v>12</v>
      </c>
      <c r="K62" s="7">
        <v>114.37</v>
      </c>
      <c r="L62" s="8">
        <v>1372.44</v>
      </c>
      <c r="M62" s="4" t="s">
        <v>19</v>
      </c>
      <c r="N62" s="1" t="e">
        <f>VLOOKUP(H62,Sheet1!A:D,4,0)</f>
        <v>#N/A</v>
      </c>
    </row>
    <row r="63" spans="1:14" ht="11" customHeight="1" x14ac:dyDescent="0.2">
      <c r="A63" s="4" t="s">
        <v>100</v>
      </c>
      <c r="B63" s="4" t="s">
        <v>14</v>
      </c>
      <c r="C63" s="4" t="s">
        <v>15</v>
      </c>
      <c r="D63" s="4" t="s">
        <v>101</v>
      </c>
      <c r="E63" s="4"/>
      <c r="F63" s="5">
        <v>144616</v>
      </c>
      <c r="G63" s="4" t="s">
        <v>88</v>
      </c>
      <c r="H63" s="17">
        <v>2442163</v>
      </c>
      <c r="I63" s="4" t="s">
        <v>89</v>
      </c>
      <c r="J63" s="6">
        <v>6</v>
      </c>
      <c r="K63" s="7">
        <v>224.41</v>
      </c>
      <c r="L63" s="8">
        <v>1346.46</v>
      </c>
      <c r="M63" s="4" t="s">
        <v>19</v>
      </c>
      <c r="N63" s="1" t="e">
        <f>VLOOKUP(H63,Sheet1!A:D,4,0)</f>
        <v>#N/A</v>
      </c>
    </row>
    <row r="64" spans="1:14" ht="11" customHeight="1" x14ac:dyDescent="0.2">
      <c r="A64" s="4" t="s">
        <v>100</v>
      </c>
      <c r="B64" s="4" t="s">
        <v>14</v>
      </c>
      <c r="C64" s="4" t="s">
        <v>15</v>
      </c>
      <c r="D64" s="4" t="s">
        <v>101</v>
      </c>
      <c r="E64" s="4"/>
      <c r="F64" s="5">
        <v>94931</v>
      </c>
      <c r="G64" s="4" t="s">
        <v>66</v>
      </c>
      <c r="H64" s="17">
        <v>2442164</v>
      </c>
      <c r="I64" s="4" t="s">
        <v>67</v>
      </c>
      <c r="J64" s="6">
        <v>12</v>
      </c>
      <c r="K64" s="7">
        <v>123.87</v>
      </c>
      <c r="L64" s="8">
        <v>1486.44</v>
      </c>
      <c r="M64" s="4" t="s">
        <v>19</v>
      </c>
      <c r="N64" s="1" t="e">
        <f>VLOOKUP(H64,Sheet1!A:D,4,0)</f>
        <v>#N/A</v>
      </c>
    </row>
    <row r="65" spans="1:14" ht="11" customHeight="1" x14ac:dyDescent="0.2">
      <c r="A65" s="4" t="s">
        <v>100</v>
      </c>
      <c r="B65" s="4" t="s">
        <v>14</v>
      </c>
      <c r="C65" s="4" t="s">
        <v>15</v>
      </c>
      <c r="D65" s="4" t="s">
        <v>101</v>
      </c>
      <c r="E65" s="4"/>
      <c r="F65" s="5">
        <v>120256</v>
      </c>
      <c r="G65" s="4" t="s">
        <v>48</v>
      </c>
      <c r="H65" s="17">
        <v>2442165</v>
      </c>
      <c r="I65" s="4" t="s">
        <v>49</v>
      </c>
      <c r="J65" s="6">
        <v>6</v>
      </c>
      <c r="K65" s="7">
        <v>164.21</v>
      </c>
      <c r="L65" s="7">
        <v>985.26</v>
      </c>
      <c r="M65" s="4" t="s">
        <v>19</v>
      </c>
      <c r="N65" s="1" t="e">
        <f>VLOOKUP(H65,Sheet1!A:D,4,0)</f>
        <v>#N/A</v>
      </c>
    </row>
    <row r="66" spans="1:14" ht="11" customHeight="1" x14ac:dyDescent="0.2">
      <c r="A66" s="4" t="s">
        <v>100</v>
      </c>
      <c r="B66" s="4" t="s">
        <v>14</v>
      </c>
      <c r="C66" s="4" t="s">
        <v>15</v>
      </c>
      <c r="D66" s="4" t="s">
        <v>101</v>
      </c>
      <c r="E66" s="4"/>
      <c r="F66" s="5">
        <v>139792</v>
      </c>
      <c r="G66" s="4" t="s">
        <v>98</v>
      </c>
      <c r="H66" s="17">
        <v>2442166</v>
      </c>
      <c r="I66" s="4" t="s">
        <v>99</v>
      </c>
      <c r="J66" s="6">
        <v>12</v>
      </c>
      <c r="K66" s="7">
        <v>113.87</v>
      </c>
      <c r="L66" s="8">
        <v>1366.44</v>
      </c>
      <c r="M66" s="4" t="s">
        <v>19</v>
      </c>
      <c r="N66" s="1" t="e">
        <f>VLOOKUP(H66,Sheet1!A:D,4,0)</f>
        <v>#N/A</v>
      </c>
    </row>
    <row r="67" spans="1:14" ht="11" customHeight="1" x14ac:dyDescent="0.2">
      <c r="A67" s="4" t="s">
        <v>102</v>
      </c>
      <c r="B67" s="4" t="s">
        <v>14</v>
      </c>
      <c r="C67" s="4" t="s">
        <v>15</v>
      </c>
      <c r="D67" s="4" t="s">
        <v>103</v>
      </c>
      <c r="E67" s="4"/>
      <c r="F67" s="5">
        <v>138728</v>
      </c>
      <c r="G67" s="4" t="s">
        <v>20</v>
      </c>
      <c r="H67" s="17">
        <v>2442167</v>
      </c>
      <c r="I67" s="4" t="s">
        <v>21</v>
      </c>
      <c r="J67" s="6">
        <v>24</v>
      </c>
      <c r="K67" s="7">
        <v>56.33</v>
      </c>
      <c r="L67" s="8">
        <v>1351.92</v>
      </c>
      <c r="M67" s="4" t="s">
        <v>19</v>
      </c>
      <c r="N67" s="1" t="e">
        <f>VLOOKUP(H67,Sheet1!A:D,4,0)</f>
        <v>#N/A</v>
      </c>
    </row>
    <row r="68" spans="1:14" ht="11" customHeight="1" x14ac:dyDescent="0.2">
      <c r="A68" s="4" t="s">
        <v>102</v>
      </c>
      <c r="B68" s="4" t="s">
        <v>14</v>
      </c>
      <c r="C68" s="4" t="s">
        <v>15</v>
      </c>
      <c r="D68" s="4" t="s">
        <v>103</v>
      </c>
      <c r="E68" s="4"/>
      <c r="F68" s="5">
        <v>139769</v>
      </c>
      <c r="G68" s="4" t="s">
        <v>22</v>
      </c>
      <c r="H68" s="17">
        <v>2442168</v>
      </c>
      <c r="I68" s="4" t="s">
        <v>23</v>
      </c>
      <c r="J68" s="6">
        <v>24</v>
      </c>
      <c r="K68" s="7">
        <v>67.069999999999993</v>
      </c>
      <c r="L68" s="8">
        <v>1609.68</v>
      </c>
      <c r="M68" s="4" t="s">
        <v>19</v>
      </c>
      <c r="N68" s="1" t="e">
        <f>VLOOKUP(H68,Sheet1!A:D,4,0)</f>
        <v>#N/A</v>
      </c>
    </row>
    <row r="69" spans="1:14" ht="11" customHeight="1" x14ac:dyDescent="0.2">
      <c r="A69" s="4" t="s">
        <v>102</v>
      </c>
      <c r="B69" s="4" t="s">
        <v>14</v>
      </c>
      <c r="C69" s="4" t="s">
        <v>15</v>
      </c>
      <c r="D69" s="4" t="s">
        <v>103</v>
      </c>
      <c r="E69" s="4"/>
      <c r="F69" s="5">
        <v>127473</v>
      </c>
      <c r="G69" s="4" t="s">
        <v>42</v>
      </c>
      <c r="H69" s="17">
        <v>2442169</v>
      </c>
      <c r="I69" s="4" t="s">
        <v>43</v>
      </c>
      <c r="J69" s="6">
        <v>12</v>
      </c>
      <c r="K69" s="7">
        <v>114.37</v>
      </c>
      <c r="L69" s="8">
        <v>1372.44</v>
      </c>
      <c r="M69" s="4" t="s">
        <v>19</v>
      </c>
      <c r="N69" s="1" t="e">
        <f>VLOOKUP(H69,Sheet1!A:D,4,0)</f>
        <v>#N/A</v>
      </c>
    </row>
    <row r="70" spans="1:14" ht="11" customHeight="1" x14ac:dyDescent="0.2">
      <c r="A70" s="4" t="s">
        <v>102</v>
      </c>
      <c r="B70" s="4" t="s">
        <v>14</v>
      </c>
      <c r="C70" s="4" t="s">
        <v>15</v>
      </c>
      <c r="D70" s="4" t="s">
        <v>103</v>
      </c>
      <c r="E70" s="4"/>
      <c r="F70" s="5">
        <v>127476</v>
      </c>
      <c r="G70" s="4" t="s">
        <v>28</v>
      </c>
      <c r="H70" s="17">
        <v>2442170</v>
      </c>
      <c r="I70" s="4" t="s">
        <v>29</v>
      </c>
      <c r="J70" s="6">
        <v>12</v>
      </c>
      <c r="K70" s="7">
        <v>114.37</v>
      </c>
      <c r="L70" s="8">
        <v>1372.44</v>
      </c>
      <c r="M70" s="4" t="s">
        <v>19</v>
      </c>
      <c r="N70" s="1" t="e">
        <f>VLOOKUP(H70,Sheet1!A:D,4,0)</f>
        <v>#N/A</v>
      </c>
    </row>
    <row r="71" spans="1:14" ht="11" customHeight="1" x14ac:dyDescent="0.2">
      <c r="A71" s="4" t="s">
        <v>104</v>
      </c>
      <c r="B71" s="4" t="s">
        <v>14</v>
      </c>
      <c r="C71" s="4" t="s">
        <v>15</v>
      </c>
      <c r="D71" s="4" t="s">
        <v>105</v>
      </c>
      <c r="E71" s="4"/>
      <c r="F71" s="5">
        <v>127477</v>
      </c>
      <c r="G71" s="4" t="s">
        <v>24</v>
      </c>
      <c r="H71" s="17">
        <v>2442171</v>
      </c>
      <c r="I71" s="4" t="s">
        <v>25</v>
      </c>
      <c r="J71" s="6">
        <v>12</v>
      </c>
      <c r="K71" s="7">
        <v>114.37</v>
      </c>
      <c r="L71" s="8">
        <v>1372.44</v>
      </c>
      <c r="M71" s="4" t="s">
        <v>19</v>
      </c>
      <c r="N71" s="1" t="e">
        <f>VLOOKUP(H71,Sheet1!A:D,4,0)</f>
        <v>#N/A</v>
      </c>
    </row>
    <row r="72" spans="1:14" ht="11" customHeight="1" x14ac:dyDescent="0.2">
      <c r="A72" s="4" t="s">
        <v>104</v>
      </c>
      <c r="B72" s="4" t="s">
        <v>14</v>
      </c>
      <c r="C72" s="4" t="s">
        <v>15</v>
      </c>
      <c r="D72" s="4" t="s">
        <v>105</v>
      </c>
      <c r="E72" s="4"/>
      <c r="F72" s="5">
        <v>141791</v>
      </c>
      <c r="G72" s="4" t="s">
        <v>26</v>
      </c>
      <c r="H72" s="17">
        <v>2442172</v>
      </c>
      <c r="I72" s="4" t="s">
        <v>27</v>
      </c>
      <c r="J72" s="6">
        <v>10</v>
      </c>
      <c r="K72" s="7">
        <v>114.37</v>
      </c>
      <c r="L72" s="8">
        <v>1143.7</v>
      </c>
      <c r="M72" s="4" t="s">
        <v>19</v>
      </c>
      <c r="N72" s="1" t="e">
        <f>VLOOKUP(H72,Sheet1!A:D,4,0)</f>
        <v>#N/A</v>
      </c>
    </row>
    <row r="73" spans="1:14" ht="11" customHeight="1" x14ac:dyDescent="0.2">
      <c r="A73" s="4" t="s">
        <v>104</v>
      </c>
      <c r="B73" s="4" t="s">
        <v>14</v>
      </c>
      <c r="C73" s="4" t="s">
        <v>15</v>
      </c>
      <c r="D73" s="4" t="s">
        <v>105</v>
      </c>
      <c r="E73" s="4"/>
      <c r="F73" s="5">
        <v>127473</v>
      </c>
      <c r="G73" s="4" t="s">
        <v>42</v>
      </c>
      <c r="H73" s="17">
        <v>2442173</v>
      </c>
      <c r="I73" s="4" t="s">
        <v>43</v>
      </c>
      <c r="J73" s="6">
        <v>12</v>
      </c>
      <c r="K73" s="7">
        <v>114.37</v>
      </c>
      <c r="L73" s="8">
        <v>1372.44</v>
      </c>
      <c r="M73" s="4" t="s">
        <v>19</v>
      </c>
      <c r="N73" s="1" t="e">
        <f>VLOOKUP(H73,Sheet1!A:D,4,0)</f>
        <v>#N/A</v>
      </c>
    </row>
    <row r="74" spans="1:14" ht="11" customHeight="1" x14ac:dyDescent="0.2">
      <c r="A74" s="4" t="s">
        <v>104</v>
      </c>
      <c r="B74" s="4" t="s">
        <v>14</v>
      </c>
      <c r="C74" s="4" t="s">
        <v>15</v>
      </c>
      <c r="D74" s="4" t="s">
        <v>105</v>
      </c>
      <c r="E74" s="4"/>
      <c r="F74" s="5">
        <v>94926</v>
      </c>
      <c r="G74" s="4" t="s">
        <v>56</v>
      </c>
      <c r="H74" s="17">
        <v>2442174</v>
      </c>
      <c r="I74" s="4" t="s">
        <v>57</v>
      </c>
      <c r="J74" s="6">
        <v>12</v>
      </c>
      <c r="K74" s="7">
        <v>131.56</v>
      </c>
      <c r="L74" s="8">
        <v>1578.72</v>
      </c>
      <c r="M74" s="4" t="s">
        <v>19</v>
      </c>
      <c r="N74" s="1" t="e">
        <f>VLOOKUP(H74,Sheet1!A:D,4,0)</f>
        <v>#N/A</v>
      </c>
    </row>
    <row r="75" spans="1:14" ht="11" customHeight="1" x14ac:dyDescent="0.2">
      <c r="A75" s="4" t="s">
        <v>104</v>
      </c>
      <c r="B75" s="4" t="s">
        <v>14</v>
      </c>
      <c r="C75" s="4" t="s">
        <v>15</v>
      </c>
      <c r="D75" s="4" t="s">
        <v>105</v>
      </c>
      <c r="E75" s="4"/>
      <c r="F75" s="5">
        <v>133926</v>
      </c>
      <c r="G75" s="4" t="s">
        <v>90</v>
      </c>
      <c r="H75" s="17">
        <v>2442175</v>
      </c>
      <c r="I75" s="4" t="s">
        <v>91</v>
      </c>
      <c r="J75" s="6">
        <v>12</v>
      </c>
      <c r="K75" s="7">
        <v>129.16999999999999</v>
      </c>
      <c r="L75" s="8">
        <v>1550.04</v>
      </c>
      <c r="M75" s="4" t="s">
        <v>19</v>
      </c>
      <c r="N75" s="1" t="e">
        <f>VLOOKUP(H75,Sheet1!A:D,4,0)</f>
        <v>#N/A</v>
      </c>
    </row>
    <row r="76" spans="1:14" ht="11" customHeight="1" x14ac:dyDescent="0.2">
      <c r="A76" s="4" t="s">
        <v>104</v>
      </c>
      <c r="B76" s="4" t="s">
        <v>14</v>
      </c>
      <c r="C76" s="4" t="s">
        <v>15</v>
      </c>
      <c r="D76" s="4" t="s">
        <v>105</v>
      </c>
      <c r="E76" s="4"/>
      <c r="F76" s="5">
        <v>94931</v>
      </c>
      <c r="G76" s="4" t="s">
        <v>66</v>
      </c>
      <c r="H76" s="17">
        <v>2442176</v>
      </c>
      <c r="I76" s="4" t="s">
        <v>67</v>
      </c>
      <c r="J76" s="6">
        <v>12</v>
      </c>
      <c r="K76" s="7">
        <v>123.87</v>
      </c>
      <c r="L76" s="8">
        <v>1486.44</v>
      </c>
      <c r="M76" s="4" t="s">
        <v>19</v>
      </c>
      <c r="N76" s="1" t="e">
        <f>VLOOKUP(H76,Sheet1!A:D,4,0)</f>
        <v>#N/A</v>
      </c>
    </row>
    <row r="77" spans="1:14" ht="11" customHeight="1" x14ac:dyDescent="0.2">
      <c r="A77" s="4" t="s">
        <v>104</v>
      </c>
      <c r="B77" s="4" t="s">
        <v>14</v>
      </c>
      <c r="C77" s="4" t="s">
        <v>15</v>
      </c>
      <c r="D77" s="4" t="s">
        <v>105</v>
      </c>
      <c r="E77" s="4"/>
      <c r="F77" s="5">
        <v>133933</v>
      </c>
      <c r="G77" s="4" t="s">
        <v>50</v>
      </c>
      <c r="H77" s="17">
        <v>2442177</v>
      </c>
      <c r="I77" s="4" t="s">
        <v>51</v>
      </c>
      <c r="J77" s="6">
        <v>6</v>
      </c>
      <c r="K77" s="7">
        <v>164.21</v>
      </c>
      <c r="L77" s="7">
        <v>985.26</v>
      </c>
      <c r="M77" s="4" t="s">
        <v>19</v>
      </c>
      <c r="N77" s="1" t="e">
        <f>VLOOKUP(H77,Sheet1!A:D,4,0)</f>
        <v>#N/A</v>
      </c>
    </row>
    <row r="78" spans="1:14" ht="11" customHeight="1" x14ac:dyDescent="0.2">
      <c r="A78" s="4" t="s">
        <v>104</v>
      </c>
      <c r="B78" s="4" t="s">
        <v>14</v>
      </c>
      <c r="C78" s="4" t="s">
        <v>15</v>
      </c>
      <c r="D78" s="4" t="s">
        <v>105</v>
      </c>
      <c r="E78" s="4"/>
      <c r="F78" s="5">
        <v>139792</v>
      </c>
      <c r="G78" s="4" t="s">
        <v>98</v>
      </c>
      <c r="H78" s="17">
        <v>2442178</v>
      </c>
      <c r="I78" s="4" t="s">
        <v>99</v>
      </c>
      <c r="J78" s="6">
        <v>12</v>
      </c>
      <c r="K78" s="7">
        <v>113.87</v>
      </c>
      <c r="L78" s="8">
        <v>1366.44</v>
      </c>
      <c r="M78" s="4" t="s">
        <v>19</v>
      </c>
      <c r="N78" s="1" t="e">
        <f>VLOOKUP(H78,Sheet1!A:D,4,0)</f>
        <v>#N/A</v>
      </c>
    </row>
    <row r="79" spans="1:14" ht="11" customHeight="1" x14ac:dyDescent="0.2">
      <c r="A79" s="4" t="s">
        <v>106</v>
      </c>
      <c r="B79" s="4" t="s">
        <v>14</v>
      </c>
      <c r="C79" s="4" t="s">
        <v>15</v>
      </c>
      <c r="D79" s="4" t="s">
        <v>107</v>
      </c>
      <c r="E79" s="4"/>
      <c r="F79" s="5">
        <v>138900</v>
      </c>
      <c r="G79" s="4" t="s">
        <v>32</v>
      </c>
      <c r="H79" s="17">
        <v>2442179</v>
      </c>
      <c r="I79" s="4" t="s">
        <v>33</v>
      </c>
      <c r="J79" s="6">
        <v>9</v>
      </c>
      <c r="K79" s="7">
        <v>123.58</v>
      </c>
      <c r="L79" s="8">
        <v>1112.22</v>
      </c>
      <c r="M79" s="4" t="s">
        <v>19</v>
      </c>
      <c r="N79" s="1" t="e">
        <f>VLOOKUP(H79,Sheet1!A:D,4,0)</f>
        <v>#N/A</v>
      </c>
    </row>
    <row r="80" spans="1:14" ht="11" customHeight="1" x14ac:dyDescent="0.2">
      <c r="A80" s="4" t="s">
        <v>106</v>
      </c>
      <c r="B80" s="4" t="s">
        <v>14</v>
      </c>
      <c r="C80" s="4" t="s">
        <v>15</v>
      </c>
      <c r="D80" s="4" t="s">
        <v>107</v>
      </c>
      <c r="E80" s="4"/>
      <c r="F80" s="5">
        <v>139784</v>
      </c>
      <c r="G80" s="4" t="s">
        <v>17</v>
      </c>
      <c r="H80" s="17">
        <v>2442180</v>
      </c>
      <c r="I80" s="4" t="s">
        <v>18</v>
      </c>
      <c r="J80" s="6">
        <v>9</v>
      </c>
      <c r="K80" s="7">
        <v>123.58</v>
      </c>
      <c r="L80" s="8">
        <v>1112.22</v>
      </c>
      <c r="M80" s="4" t="s">
        <v>19</v>
      </c>
      <c r="N80" s="1" t="e">
        <f>VLOOKUP(H80,Sheet1!A:D,4,0)</f>
        <v>#N/A</v>
      </c>
    </row>
    <row r="81" spans="1:14" ht="11" customHeight="1" x14ac:dyDescent="0.2">
      <c r="A81" s="4" t="s">
        <v>106</v>
      </c>
      <c r="B81" s="4" t="s">
        <v>14</v>
      </c>
      <c r="C81" s="4" t="s">
        <v>15</v>
      </c>
      <c r="D81" s="4" t="s">
        <v>107</v>
      </c>
      <c r="E81" s="4"/>
      <c r="F81" s="5">
        <v>139769</v>
      </c>
      <c r="G81" s="4" t="s">
        <v>22</v>
      </c>
      <c r="H81" s="17">
        <v>2442181</v>
      </c>
      <c r="I81" s="4" t="s">
        <v>23</v>
      </c>
      <c r="J81" s="6">
        <v>24</v>
      </c>
      <c r="K81" s="7">
        <v>67.069999999999993</v>
      </c>
      <c r="L81" s="8">
        <v>1609.68</v>
      </c>
      <c r="M81" s="4" t="s">
        <v>19</v>
      </c>
      <c r="N81" s="1" t="e">
        <f>VLOOKUP(H81,Sheet1!A:D,4,0)</f>
        <v>#N/A</v>
      </c>
    </row>
    <row r="82" spans="1:14" ht="11" customHeight="1" x14ac:dyDescent="0.2">
      <c r="A82" s="4" t="s">
        <v>106</v>
      </c>
      <c r="B82" s="4" t="s">
        <v>14</v>
      </c>
      <c r="C82" s="4" t="s">
        <v>15</v>
      </c>
      <c r="D82" s="4" t="s">
        <v>107</v>
      </c>
      <c r="E82" s="4"/>
      <c r="F82" s="5">
        <v>141521</v>
      </c>
      <c r="G82" s="4" t="s">
        <v>108</v>
      </c>
      <c r="H82" s="17">
        <v>2442182</v>
      </c>
      <c r="I82" s="4" t="s">
        <v>109</v>
      </c>
      <c r="J82" s="6">
        <v>12</v>
      </c>
      <c r="K82" s="7">
        <v>65.89</v>
      </c>
      <c r="L82" s="7">
        <v>790.68</v>
      </c>
      <c r="M82" s="4" t="s">
        <v>19</v>
      </c>
      <c r="N82" s="1" t="e">
        <f>VLOOKUP(H82,Sheet1!A:D,4,0)</f>
        <v>#N/A</v>
      </c>
    </row>
    <row r="83" spans="1:14" ht="11" customHeight="1" x14ac:dyDescent="0.2">
      <c r="A83" s="4" t="s">
        <v>106</v>
      </c>
      <c r="B83" s="4" t="s">
        <v>14</v>
      </c>
      <c r="C83" s="4" t="s">
        <v>15</v>
      </c>
      <c r="D83" s="4" t="s">
        <v>107</v>
      </c>
      <c r="E83" s="4"/>
      <c r="F83" s="5">
        <v>127477</v>
      </c>
      <c r="G83" s="4" t="s">
        <v>24</v>
      </c>
      <c r="H83" s="17">
        <v>2442183</v>
      </c>
      <c r="I83" s="4" t="s">
        <v>25</v>
      </c>
      <c r="J83" s="6">
        <v>12</v>
      </c>
      <c r="K83" s="7">
        <v>114.37</v>
      </c>
      <c r="L83" s="8">
        <v>1372.44</v>
      </c>
      <c r="M83" s="4" t="s">
        <v>19</v>
      </c>
      <c r="N83" s="1" t="e">
        <f>VLOOKUP(H83,Sheet1!A:D,4,0)</f>
        <v>#N/A</v>
      </c>
    </row>
    <row r="84" spans="1:14" ht="11" customHeight="1" x14ac:dyDescent="0.2">
      <c r="A84" s="4" t="s">
        <v>106</v>
      </c>
      <c r="B84" s="4" t="s">
        <v>14</v>
      </c>
      <c r="C84" s="4" t="s">
        <v>15</v>
      </c>
      <c r="D84" s="4" t="s">
        <v>107</v>
      </c>
      <c r="E84" s="4"/>
      <c r="F84" s="5">
        <v>127476</v>
      </c>
      <c r="G84" s="4" t="s">
        <v>28</v>
      </c>
      <c r="H84" s="17">
        <v>2442184</v>
      </c>
      <c r="I84" s="4" t="s">
        <v>29</v>
      </c>
      <c r="J84" s="6">
        <v>12</v>
      </c>
      <c r="K84" s="7">
        <v>114.37</v>
      </c>
      <c r="L84" s="8">
        <v>1372.44</v>
      </c>
      <c r="M84" s="4" t="s">
        <v>19</v>
      </c>
      <c r="N84" s="1" t="e">
        <f>VLOOKUP(H84,Sheet1!A:D,4,0)</f>
        <v>#N/A</v>
      </c>
    </row>
    <row r="85" spans="1:14" ht="11" customHeight="1" x14ac:dyDescent="0.2">
      <c r="A85" s="4" t="s">
        <v>106</v>
      </c>
      <c r="B85" s="4" t="s">
        <v>14</v>
      </c>
      <c r="C85" s="4" t="s">
        <v>15</v>
      </c>
      <c r="D85" s="4" t="s">
        <v>107</v>
      </c>
      <c r="E85" s="4"/>
      <c r="F85" s="5">
        <v>94930</v>
      </c>
      <c r="G85" s="4" t="s">
        <v>110</v>
      </c>
      <c r="H85" s="17">
        <v>2442185</v>
      </c>
      <c r="I85" s="4" t="s">
        <v>111</v>
      </c>
      <c r="J85" s="6">
        <v>12</v>
      </c>
      <c r="K85" s="7">
        <v>129.16999999999999</v>
      </c>
      <c r="L85" s="8">
        <v>1550.04</v>
      </c>
      <c r="M85" s="4" t="s">
        <v>19</v>
      </c>
      <c r="N85" s="1" t="e">
        <f>VLOOKUP(H85,Sheet1!A:D,4,0)</f>
        <v>#N/A</v>
      </c>
    </row>
    <row r="86" spans="1:14" ht="11" customHeight="1" x14ac:dyDescent="0.2">
      <c r="A86" s="4" t="s">
        <v>112</v>
      </c>
      <c r="B86" s="4" t="s">
        <v>14</v>
      </c>
      <c r="C86" s="4" t="s">
        <v>15</v>
      </c>
      <c r="D86" s="4" t="s">
        <v>113</v>
      </c>
      <c r="E86" s="4"/>
      <c r="F86" s="5">
        <v>127477</v>
      </c>
      <c r="G86" s="4" t="s">
        <v>24</v>
      </c>
      <c r="H86" s="17">
        <v>2442186</v>
      </c>
      <c r="I86" s="4" t="s">
        <v>25</v>
      </c>
      <c r="J86" s="6">
        <v>12</v>
      </c>
      <c r="K86" s="7">
        <v>114.37</v>
      </c>
      <c r="L86" s="8">
        <v>1372.44</v>
      </c>
      <c r="M86" s="4" t="s">
        <v>19</v>
      </c>
      <c r="N86" s="1" t="e">
        <f>VLOOKUP(H86,Sheet1!A:D,4,0)</f>
        <v>#N/A</v>
      </c>
    </row>
    <row r="87" spans="1:14" ht="11" customHeight="1" x14ac:dyDescent="0.2">
      <c r="A87" s="4" t="s">
        <v>112</v>
      </c>
      <c r="B87" s="4" t="s">
        <v>14</v>
      </c>
      <c r="C87" s="4" t="s">
        <v>15</v>
      </c>
      <c r="D87" s="4" t="s">
        <v>113</v>
      </c>
      <c r="E87" s="4"/>
      <c r="F87" s="5">
        <v>94926</v>
      </c>
      <c r="G87" s="4" t="s">
        <v>56</v>
      </c>
      <c r="H87" s="17">
        <v>2442187</v>
      </c>
      <c r="I87" s="4" t="s">
        <v>57</v>
      </c>
      <c r="J87" s="6">
        <v>12</v>
      </c>
      <c r="K87" s="7">
        <v>131.56</v>
      </c>
      <c r="L87" s="8">
        <v>1578.72</v>
      </c>
      <c r="M87" s="4" t="s">
        <v>19</v>
      </c>
      <c r="N87" s="1" t="e">
        <f>VLOOKUP(H87,Sheet1!A:D,4,0)</f>
        <v>#N/A</v>
      </c>
    </row>
    <row r="88" spans="1:14" ht="11" customHeight="1" x14ac:dyDescent="0.2">
      <c r="A88" s="4" t="s">
        <v>112</v>
      </c>
      <c r="B88" s="4" t="s">
        <v>14</v>
      </c>
      <c r="C88" s="4" t="s">
        <v>15</v>
      </c>
      <c r="D88" s="4" t="s">
        <v>113</v>
      </c>
      <c r="E88" s="4"/>
      <c r="F88" s="5">
        <v>96289</v>
      </c>
      <c r="G88" s="4" t="s">
        <v>46</v>
      </c>
      <c r="H88" s="17">
        <v>2442188</v>
      </c>
      <c r="I88" s="4" t="s">
        <v>47</v>
      </c>
      <c r="J88" s="6">
        <v>12</v>
      </c>
      <c r="K88" s="7">
        <v>123.87</v>
      </c>
      <c r="L88" s="8">
        <v>1486.44</v>
      </c>
      <c r="M88" s="4" t="s">
        <v>19</v>
      </c>
      <c r="N88" s="1" t="e">
        <f>VLOOKUP(H88,Sheet1!A:D,4,0)</f>
        <v>#N/A</v>
      </c>
    </row>
    <row r="89" spans="1:14" ht="11" customHeight="1" x14ac:dyDescent="0.2">
      <c r="A89" s="4" t="s">
        <v>112</v>
      </c>
      <c r="B89" s="4" t="s">
        <v>14</v>
      </c>
      <c r="C89" s="4" t="s">
        <v>15</v>
      </c>
      <c r="D89" s="4" t="s">
        <v>113</v>
      </c>
      <c r="E89" s="4"/>
      <c r="F89" s="5">
        <v>137118</v>
      </c>
      <c r="G89" s="4" t="s">
        <v>58</v>
      </c>
      <c r="H89" s="17">
        <v>2442189</v>
      </c>
      <c r="I89" s="4" t="s">
        <v>59</v>
      </c>
      <c r="J89" s="6">
        <v>8</v>
      </c>
      <c r="K89" s="7">
        <v>84.63</v>
      </c>
      <c r="L89" s="7">
        <v>677.04</v>
      </c>
      <c r="M89" s="4" t="s">
        <v>19</v>
      </c>
      <c r="N89" s="1" t="e">
        <f>VLOOKUP(H89,Sheet1!A:D,4,0)</f>
        <v>#N/A</v>
      </c>
    </row>
    <row r="90" spans="1:14" ht="11" customHeight="1" x14ac:dyDescent="0.2">
      <c r="A90" s="4" t="s">
        <v>112</v>
      </c>
      <c r="B90" s="4" t="s">
        <v>14</v>
      </c>
      <c r="C90" s="4" t="s">
        <v>15</v>
      </c>
      <c r="D90" s="4" t="s">
        <v>113</v>
      </c>
      <c r="E90" s="4"/>
      <c r="F90" s="5">
        <v>139792</v>
      </c>
      <c r="G90" s="4" t="s">
        <v>98</v>
      </c>
      <c r="H90" s="17">
        <v>2442190</v>
      </c>
      <c r="I90" s="4" t="s">
        <v>99</v>
      </c>
      <c r="J90" s="6">
        <v>12</v>
      </c>
      <c r="K90" s="7">
        <v>113.87</v>
      </c>
      <c r="L90" s="8">
        <v>1366.44</v>
      </c>
      <c r="M90" s="4" t="s">
        <v>19</v>
      </c>
      <c r="N90" s="1" t="e">
        <f>VLOOKUP(H90,Sheet1!A:D,4,0)</f>
        <v>#N/A</v>
      </c>
    </row>
    <row r="91" spans="1:14" ht="11" customHeight="1" x14ac:dyDescent="0.2">
      <c r="A91" s="4" t="s">
        <v>114</v>
      </c>
      <c r="B91" s="4" t="s">
        <v>14</v>
      </c>
      <c r="C91" s="4" t="s">
        <v>115</v>
      </c>
      <c r="D91" s="4" t="s">
        <v>116</v>
      </c>
      <c r="E91" s="4"/>
      <c r="F91" s="5">
        <v>139784</v>
      </c>
      <c r="G91" s="4" t="s">
        <v>17</v>
      </c>
      <c r="H91" s="17">
        <v>2442191</v>
      </c>
      <c r="I91" s="4" t="s">
        <v>18</v>
      </c>
      <c r="J91" s="6">
        <v>9</v>
      </c>
      <c r="K91" s="7">
        <v>100.22</v>
      </c>
      <c r="L91" s="7">
        <v>901.98</v>
      </c>
      <c r="M91" s="4" t="s">
        <v>19</v>
      </c>
      <c r="N91" s="1" t="e">
        <f>VLOOKUP(H91,Sheet1!A:D,4,0)</f>
        <v>#N/A</v>
      </c>
    </row>
    <row r="92" spans="1:14" ht="11" customHeight="1" x14ac:dyDescent="0.2">
      <c r="A92" s="4" t="s">
        <v>114</v>
      </c>
      <c r="B92" s="4" t="s">
        <v>14</v>
      </c>
      <c r="C92" s="4" t="s">
        <v>115</v>
      </c>
      <c r="D92" s="4" t="s">
        <v>116</v>
      </c>
      <c r="E92" s="4"/>
      <c r="F92" s="5">
        <v>139769</v>
      </c>
      <c r="G92" s="4" t="s">
        <v>22</v>
      </c>
      <c r="H92" s="17">
        <v>2442192</v>
      </c>
      <c r="I92" s="4" t="s">
        <v>23</v>
      </c>
      <c r="J92" s="6">
        <v>24</v>
      </c>
      <c r="K92" s="7">
        <v>55</v>
      </c>
      <c r="L92" s="8">
        <v>1320</v>
      </c>
      <c r="M92" s="4" t="s">
        <v>19</v>
      </c>
      <c r="N92" s="1" t="e">
        <f>VLOOKUP(H92,Sheet1!A:D,4,0)</f>
        <v>#N/A</v>
      </c>
    </row>
    <row r="93" spans="1:14" ht="11" customHeight="1" x14ac:dyDescent="0.2">
      <c r="A93" s="4" t="s">
        <v>114</v>
      </c>
      <c r="B93" s="4" t="s">
        <v>14</v>
      </c>
      <c r="C93" s="4" t="s">
        <v>115</v>
      </c>
      <c r="D93" s="4" t="s">
        <v>116</v>
      </c>
      <c r="E93" s="4"/>
      <c r="F93" s="5">
        <v>138898</v>
      </c>
      <c r="G93" s="4" t="s">
        <v>38</v>
      </c>
      <c r="H93" s="17">
        <v>2442193</v>
      </c>
      <c r="I93" s="4" t="s">
        <v>39</v>
      </c>
      <c r="J93" s="6">
        <v>9</v>
      </c>
      <c r="K93" s="7">
        <v>100.22</v>
      </c>
      <c r="L93" s="7">
        <v>901.98</v>
      </c>
      <c r="M93" s="4" t="s">
        <v>19</v>
      </c>
      <c r="N93" s="1" t="e">
        <f>VLOOKUP(H93,Sheet1!A:D,4,0)</f>
        <v>#N/A</v>
      </c>
    </row>
    <row r="94" spans="1:14" ht="11" customHeight="1" x14ac:dyDescent="0.2">
      <c r="A94" s="4" t="s">
        <v>114</v>
      </c>
      <c r="B94" s="4" t="s">
        <v>14</v>
      </c>
      <c r="C94" s="4" t="s">
        <v>115</v>
      </c>
      <c r="D94" s="4" t="s">
        <v>116</v>
      </c>
      <c r="E94" s="4"/>
      <c r="F94" s="5">
        <v>139168</v>
      </c>
      <c r="G94" s="4" t="s">
        <v>78</v>
      </c>
      <c r="H94" s="17">
        <v>2442194</v>
      </c>
      <c r="I94" s="4" t="s">
        <v>79</v>
      </c>
      <c r="J94" s="6">
        <v>12</v>
      </c>
      <c r="K94" s="7">
        <v>85.82</v>
      </c>
      <c r="L94" s="8">
        <v>1029.8399999999999</v>
      </c>
      <c r="M94" s="4" t="s">
        <v>19</v>
      </c>
      <c r="N94" s="1" t="e">
        <f>VLOOKUP(H94,Sheet1!A:D,4,0)</f>
        <v>#N/A</v>
      </c>
    </row>
    <row r="95" spans="1:14" ht="11" customHeight="1" x14ac:dyDescent="0.2">
      <c r="A95" s="4" t="s">
        <v>117</v>
      </c>
      <c r="B95" s="4" t="s">
        <v>14</v>
      </c>
      <c r="C95" s="4" t="s">
        <v>115</v>
      </c>
      <c r="D95" s="4" t="s">
        <v>118</v>
      </c>
      <c r="E95" s="4"/>
      <c r="F95" s="5">
        <v>139784</v>
      </c>
      <c r="G95" s="4" t="s">
        <v>17</v>
      </c>
      <c r="H95" s="17">
        <v>2442195</v>
      </c>
      <c r="I95" s="4" t="s">
        <v>18</v>
      </c>
      <c r="J95" s="6">
        <v>9</v>
      </c>
      <c r="K95" s="7">
        <v>100.22</v>
      </c>
      <c r="L95" s="7">
        <v>901.98</v>
      </c>
      <c r="M95" s="4" t="s">
        <v>19</v>
      </c>
      <c r="N95" s="1" t="e">
        <f>VLOOKUP(H95,Sheet1!A:D,4,0)</f>
        <v>#N/A</v>
      </c>
    </row>
    <row r="96" spans="1:14" ht="11" customHeight="1" x14ac:dyDescent="0.2">
      <c r="A96" s="4" t="s">
        <v>117</v>
      </c>
      <c r="B96" s="4" t="s">
        <v>14</v>
      </c>
      <c r="C96" s="4" t="s">
        <v>115</v>
      </c>
      <c r="D96" s="4" t="s">
        <v>118</v>
      </c>
      <c r="E96" s="4"/>
      <c r="F96" s="5">
        <v>139781</v>
      </c>
      <c r="G96" s="4" t="s">
        <v>34</v>
      </c>
      <c r="H96" s="17">
        <v>2442196</v>
      </c>
      <c r="I96" s="4" t="s">
        <v>35</v>
      </c>
      <c r="J96" s="6">
        <v>12</v>
      </c>
      <c r="K96" s="7">
        <v>85.82</v>
      </c>
      <c r="L96" s="8">
        <v>1029.8399999999999</v>
      </c>
      <c r="M96" s="4" t="s">
        <v>19</v>
      </c>
      <c r="N96" s="1" t="e">
        <f>VLOOKUP(H96,Sheet1!A:D,4,0)</f>
        <v>#N/A</v>
      </c>
    </row>
    <row r="97" spans="1:14" ht="11" customHeight="1" x14ac:dyDescent="0.2">
      <c r="A97" s="4" t="s">
        <v>117</v>
      </c>
      <c r="B97" s="4" t="s">
        <v>14</v>
      </c>
      <c r="C97" s="4" t="s">
        <v>115</v>
      </c>
      <c r="D97" s="4" t="s">
        <v>118</v>
      </c>
      <c r="E97" s="4"/>
      <c r="F97" s="5">
        <v>139769</v>
      </c>
      <c r="G97" s="4" t="s">
        <v>22</v>
      </c>
      <c r="H97" s="17">
        <v>2442197</v>
      </c>
      <c r="I97" s="4" t="s">
        <v>23</v>
      </c>
      <c r="J97" s="6">
        <v>24</v>
      </c>
      <c r="K97" s="7">
        <v>55</v>
      </c>
      <c r="L97" s="8">
        <v>1320</v>
      </c>
      <c r="M97" s="4" t="s">
        <v>19</v>
      </c>
      <c r="N97" s="1" t="e">
        <f>VLOOKUP(H97,Sheet1!A:D,4,0)</f>
        <v>#N/A</v>
      </c>
    </row>
    <row r="98" spans="1:14" ht="11" customHeight="1" x14ac:dyDescent="0.2">
      <c r="A98" s="4" t="s">
        <v>117</v>
      </c>
      <c r="B98" s="4" t="s">
        <v>14</v>
      </c>
      <c r="C98" s="4" t="s">
        <v>115</v>
      </c>
      <c r="D98" s="4" t="s">
        <v>118</v>
      </c>
      <c r="E98" s="4"/>
      <c r="F98" s="5">
        <v>138898</v>
      </c>
      <c r="G98" s="4" t="s">
        <v>38</v>
      </c>
      <c r="H98" s="17">
        <v>2442198</v>
      </c>
      <c r="I98" s="4" t="s">
        <v>39</v>
      </c>
      <c r="J98" s="6">
        <v>9</v>
      </c>
      <c r="K98" s="7">
        <v>100.22</v>
      </c>
      <c r="L98" s="7">
        <v>901.98</v>
      </c>
      <c r="M98" s="4" t="s">
        <v>19</v>
      </c>
      <c r="N98" s="1" t="e">
        <f>VLOOKUP(H98,Sheet1!A:D,4,0)</f>
        <v>#N/A</v>
      </c>
    </row>
    <row r="99" spans="1:14" ht="11" customHeight="1" x14ac:dyDescent="0.25">
      <c r="A99" s="9"/>
      <c r="B99" s="10"/>
      <c r="C99" s="10"/>
      <c r="D99" s="10"/>
      <c r="F99" s="10"/>
      <c r="G99" s="10"/>
      <c r="H99" s="10"/>
      <c r="I99" s="11" t="s">
        <v>119</v>
      </c>
      <c r="J99" s="12">
        <v>1262</v>
      </c>
      <c r="K99" s="13"/>
      <c r="L99" s="14">
        <v>128665.38</v>
      </c>
    </row>
  </sheetData>
  <phoneticPr fontId="2" type="noConversion"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AB403-F7F3-4F95-892F-10F1F71768FC}">
  <dimension ref="A1:D55"/>
  <sheetViews>
    <sheetView workbookViewId="0">
      <selection activeCell="A2" sqref="A2:A55"/>
    </sheetView>
  </sheetViews>
  <sheetFormatPr defaultRowHeight="10" x14ac:dyDescent="0.2"/>
  <cols>
    <col min="1" max="1" width="10.44140625" bestFit="1" customWidth="1"/>
    <col min="3" max="3" width="55.77734375" customWidth="1"/>
  </cols>
  <sheetData>
    <row r="1" spans="1:4" x14ac:dyDescent="0.2">
      <c r="A1" t="s">
        <v>120</v>
      </c>
      <c r="B1" t="s">
        <v>121</v>
      </c>
      <c r="C1" t="s">
        <v>122</v>
      </c>
      <c r="D1" t="s">
        <v>123</v>
      </c>
    </row>
    <row r="2" spans="1:4" x14ac:dyDescent="0.2">
      <c r="A2" s="16">
        <v>2414502</v>
      </c>
      <c r="B2">
        <v>1</v>
      </c>
      <c r="C2" t="s">
        <v>124</v>
      </c>
      <c r="D2" s="15">
        <v>563.28</v>
      </c>
    </row>
    <row r="3" spans="1:4" x14ac:dyDescent="0.2">
      <c r="A3" s="16">
        <v>2412002</v>
      </c>
      <c r="B3">
        <v>1</v>
      </c>
      <c r="C3" t="s">
        <v>125</v>
      </c>
      <c r="D3" s="15" t="s">
        <v>126</v>
      </c>
    </row>
    <row r="4" spans="1:4" x14ac:dyDescent="0.2">
      <c r="A4" s="16">
        <v>2411902</v>
      </c>
      <c r="B4">
        <v>1</v>
      </c>
      <c r="C4" t="s">
        <v>127</v>
      </c>
      <c r="D4" s="15">
        <v>926.85</v>
      </c>
    </row>
    <row r="5" spans="1:4" x14ac:dyDescent="0.2">
      <c r="A5" s="16">
        <v>2404002</v>
      </c>
      <c r="B5">
        <v>1</v>
      </c>
      <c r="C5" t="s">
        <v>128</v>
      </c>
      <c r="D5" s="15">
        <v>858.21</v>
      </c>
    </row>
    <row r="6" spans="1:4" x14ac:dyDescent="0.2">
      <c r="A6" s="16">
        <v>2423602</v>
      </c>
      <c r="B6">
        <v>1</v>
      </c>
      <c r="C6" t="s">
        <v>129</v>
      </c>
      <c r="D6" s="15">
        <v>563.28</v>
      </c>
    </row>
    <row r="7" spans="1:4" x14ac:dyDescent="0.2">
      <c r="A7" s="16">
        <v>2423702</v>
      </c>
      <c r="B7">
        <v>1</v>
      </c>
      <c r="C7" t="s">
        <v>130</v>
      </c>
      <c r="D7" s="15" t="s">
        <v>126</v>
      </c>
    </row>
    <row r="8" spans="1:4" x14ac:dyDescent="0.2">
      <c r="A8" s="16">
        <v>2442102</v>
      </c>
      <c r="B8">
        <v>1</v>
      </c>
      <c r="C8" t="s">
        <v>131</v>
      </c>
      <c r="D8" s="15">
        <v>926.85</v>
      </c>
    </row>
    <row r="9" spans="1:4" x14ac:dyDescent="0.2">
      <c r="A9" s="16">
        <v>2423802</v>
      </c>
      <c r="B9">
        <v>1</v>
      </c>
      <c r="C9" t="s">
        <v>132</v>
      </c>
      <c r="D9" s="15">
        <v>858.21</v>
      </c>
    </row>
    <row r="10" spans="1:4" x14ac:dyDescent="0.2">
      <c r="A10" s="16">
        <v>2527601</v>
      </c>
      <c r="B10">
        <v>1</v>
      </c>
      <c r="C10" t="s">
        <v>133</v>
      </c>
      <c r="D10" s="15">
        <v>964.05</v>
      </c>
    </row>
    <row r="11" spans="1:4" x14ac:dyDescent="0.2">
      <c r="A11" s="16">
        <v>2412501</v>
      </c>
      <c r="B11">
        <v>1</v>
      </c>
      <c r="C11" t="s">
        <v>134</v>
      </c>
      <c r="D11" s="15" t="s">
        <v>135</v>
      </c>
    </row>
    <row r="12" spans="1:4" x14ac:dyDescent="0.2">
      <c r="A12" s="16">
        <v>2412101</v>
      </c>
      <c r="B12">
        <v>1</v>
      </c>
      <c r="C12" t="s">
        <v>136</v>
      </c>
      <c r="D12" s="15" t="s">
        <v>126</v>
      </c>
    </row>
    <row r="13" spans="1:4" x14ac:dyDescent="0.2">
      <c r="A13" s="16">
        <v>2412301</v>
      </c>
      <c r="B13">
        <v>1</v>
      </c>
      <c r="C13" t="s">
        <v>137</v>
      </c>
      <c r="D13" s="15">
        <v>926.85</v>
      </c>
    </row>
    <row r="14" spans="1:4" x14ac:dyDescent="0.2">
      <c r="A14" s="16">
        <v>2412201</v>
      </c>
      <c r="B14">
        <v>1</v>
      </c>
      <c r="C14" t="s">
        <v>138</v>
      </c>
      <c r="D14" s="15">
        <v>858.21</v>
      </c>
    </row>
    <row r="15" spans="1:4" x14ac:dyDescent="0.2">
      <c r="A15" s="16">
        <v>2527501</v>
      </c>
      <c r="B15">
        <v>1</v>
      </c>
      <c r="C15" t="s">
        <v>139</v>
      </c>
      <c r="D15" s="15">
        <v>964.05</v>
      </c>
    </row>
    <row r="16" spans="1:4" x14ac:dyDescent="0.2">
      <c r="A16" s="16">
        <v>2399702</v>
      </c>
      <c r="B16">
        <v>1</v>
      </c>
      <c r="C16" t="s">
        <v>140</v>
      </c>
      <c r="D16" s="15">
        <v>563.28</v>
      </c>
    </row>
    <row r="17" spans="1:4" x14ac:dyDescent="0.2">
      <c r="A17" s="16">
        <v>2399402</v>
      </c>
      <c r="B17">
        <v>1</v>
      </c>
      <c r="C17" t="s">
        <v>141</v>
      </c>
      <c r="D17" s="15" t="s">
        <v>126</v>
      </c>
    </row>
    <row r="18" spans="1:4" x14ac:dyDescent="0.2">
      <c r="A18" s="16">
        <v>2400402</v>
      </c>
      <c r="B18">
        <v>1</v>
      </c>
      <c r="C18" t="s">
        <v>142</v>
      </c>
      <c r="D18" s="15">
        <v>926.85</v>
      </c>
    </row>
    <row r="19" spans="1:4" x14ac:dyDescent="0.2">
      <c r="A19" s="16">
        <v>2399502</v>
      </c>
      <c r="B19">
        <v>1</v>
      </c>
      <c r="C19" t="s">
        <v>143</v>
      </c>
      <c r="D19" s="15">
        <v>858.21</v>
      </c>
    </row>
    <row r="20" spans="1:4" x14ac:dyDescent="0.2">
      <c r="A20" s="16">
        <v>2412702</v>
      </c>
      <c r="B20">
        <v>1</v>
      </c>
      <c r="C20" t="s">
        <v>144</v>
      </c>
      <c r="D20" s="15">
        <v>563.28</v>
      </c>
    </row>
    <row r="21" spans="1:4" x14ac:dyDescent="0.2">
      <c r="A21" s="16">
        <v>2420502</v>
      </c>
      <c r="B21">
        <v>1</v>
      </c>
      <c r="C21" t="s">
        <v>145</v>
      </c>
      <c r="D21" s="15" t="s">
        <v>146</v>
      </c>
    </row>
    <row r="22" spans="1:4" x14ac:dyDescent="0.2">
      <c r="A22" s="16">
        <v>2418101</v>
      </c>
      <c r="B22">
        <v>1</v>
      </c>
      <c r="C22" t="s">
        <v>147</v>
      </c>
      <c r="D22" s="15" t="s">
        <v>146</v>
      </c>
    </row>
    <row r="23" spans="1:4" x14ac:dyDescent="0.2">
      <c r="A23" s="16">
        <v>2472901</v>
      </c>
      <c r="B23">
        <v>1</v>
      </c>
      <c r="C23" t="s">
        <v>148</v>
      </c>
      <c r="D23" s="15">
        <v>658.92</v>
      </c>
    </row>
    <row r="24" spans="1:4" x14ac:dyDescent="0.2">
      <c r="A24" s="16">
        <v>2473001</v>
      </c>
      <c r="B24">
        <v>1</v>
      </c>
      <c r="C24" t="s">
        <v>149</v>
      </c>
      <c r="D24" s="15" t="s">
        <v>146</v>
      </c>
    </row>
    <row r="25" spans="1:4" x14ac:dyDescent="0.2">
      <c r="A25" s="16">
        <v>2570901</v>
      </c>
      <c r="B25">
        <v>1</v>
      </c>
      <c r="C25" t="s">
        <v>150</v>
      </c>
      <c r="D25" s="15" t="s">
        <v>151</v>
      </c>
    </row>
    <row r="26" spans="1:4" x14ac:dyDescent="0.2">
      <c r="A26" s="16">
        <v>2056802</v>
      </c>
      <c r="B26">
        <v>1</v>
      </c>
      <c r="C26" t="s">
        <v>152</v>
      </c>
      <c r="D26" s="15" t="s">
        <v>151</v>
      </c>
    </row>
    <row r="27" spans="1:4" x14ac:dyDescent="0.2">
      <c r="A27" s="16">
        <v>2201501</v>
      </c>
      <c r="B27">
        <v>1</v>
      </c>
      <c r="C27" t="s">
        <v>153</v>
      </c>
      <c r="D27" s="15" t="s">
        <v>151</v>
      </c>
    </row>
    <row r="28" spans="1:4" x14ac:dyDescent="0.2">
      <c r="A28" s="16">
        <v>2490701</v>
      </c>
      <c r="B28">
        <v>1</v>
      </c>
      <c r="C28" t="s">
        <v>154</v>
      </c>
      <c r="D28" s="15" t="s">
        <v>151</v>
      </c>
    </row>
    <row r="29" spans="1:4" x14ac:dyDescent="0.2">
      <c r="A29" s="16">
        <v>2056905</v>
      </c>
      <c r="B29">
        <v>1</v>
      </c>
      <c r="C29" t="s">
        <v>155</v>
      </c>
      <c r="D29" s="15" t="s">
        <v>151</v>
      </c>
    </row>
    <row r="30" spans="1:4" x14ac:dyDescent="0.2">
      <c r="A30" s="16">
        <v>1875701</v>
      </c>
      <c r="B30">
        <v>1</v>
      </c>
      <c r="C30" t="s">
        <v>156</v>
      </c>
      <c r="D30" s="15">
        <v>615.46</v>
      </c>
    </row>
    <row r="31" spans="1:4" x14ac:dyDescent="0.2">
      <c r="A31" s="16">
        <v>2072302</v>
      </c>
      <c r="B31">
        <v>1</v>
      </c>
      <c r="C31" t="s">
        <v>157</v>
      </c>
      <c r="D31" s="15">
        <v>592.96</v>
      </c>
    </row>
    <row r="32" spans="1:4" x14ac:dyDescent="0.2">
      <c r="A32" s="16">
        <v>821406</v>
      </c>
      <c r="B32">
        <v>1</v>
      </c>
      <c r="C32" t="s">
        <v>158</v>
      </c>
      <c r="D32" s="15" t="s">
        <v>159</v>
      </c>
    </row>
    <row r="33" spans="1:4" x14ac:dyDescent="0.2">
      <c r="A33" s="16">
        <v>372107</v>
      </c>
      <c r="B33">
        <v>1</v>
      </c>
      <c r="C33" t="s">
        <v>160</v>
      </c>
      <c r="D33" s="15" t="s">
        <v>161</v>
      </c>
    </row>
    <row r="34" spans="1:4" x14ac:dyDescent="0.2">
      <c r="A34" s="16">
        <v>2560301</v>
      </c>
      <c r="B34">
        <v>1</v>
      </c>
      <c r="C34" t="s">
        <v>162</v>
      </c>
      <c r="D34" s="15" t="s">
        <v>163</v>
      </c>
    </row>
    <row r="35" spans="1:4" x14ac:dyDescent="0.2">
      <c r="A35" s="16">
        <v>2560401</v>
      </c>
      <c r="B35">
        <v>1</v>
      </c>
      <c r="C35" t="s">
        <v>164</v>
      </c>
      <c r="D35" s="15" t="s">
        <v>165</v>
      </c>
    </row>
    <row r="36" spans="1:4" x14ac:dyDescent="0.2">
      <c r="A36" s="16">
        <v>2525201</v>
      </c>
      <c r="B36">
        <v>1</v>
      </c>
      <c r="C36" t="s">
        <v>166</v>
      </c>
      <c r="D36" s="15">
        <v>592.96</v>
      </c>
    </row>
    <row r="37" spans="1:4" x14ac:dyDescent="0.2">
      <c r="A37" s="16">
        <v>2214901</v>
      </c>
      <c r="B37">
        <v>1</v>
      </c>
      <c r="C37" t="s">
        <v>167</v>
      </c>
      <c r="D37" s="15" t="s">
        <v>159</v>
      </c>
    </row>
    <row r="38" spans="1:4" x14ac:dyDescent="0.2">
      <c r="A38" s="16">
        <v>819608</v>
      </c>
      <c r="B38">
        <v>1</v>
      </c>
      <c r="C38" t="s">
        <v>168</v>
      </c>
      <c r="D38" s="15" t="s">
        <v>163</v>
      </c>
    </row>
    <row r="39" spans="1:4" x14ac:dyDescent="0.2">
      <c r="A39" s="16">
        <v>2448301</v>
      </c>
      <c r="B39">
        <v>1</v>
      </c>
      <c r="C39" t="s">
        <v>169</v>
      </c>
      <c r="D39" s="15" t="s">
        <v>163</v>
      </c>
    </row>
    <row r="40" spans="1:4" x14ac:dyDescent="0.2">
      <c r="A40" s="16">
        <v>664505</v>
      </c>
      <c r="B40">
        <v>1</v>
      </c>
      <c r="C40" t="s">
        <v>170</v>
      </c>
      <c r="D40" s="15" t="s">
        <v>165</v>
      </c>
    </row>
    <row r="41" spans="1:4" x14ac:dyDescent="0.2">
      <c r="A41" s="16">
        <v>2283801</v>
      </c>
      <c r="B41">
        <v>1</v>
      </c>
      <c r="C41" t="s">
        <v>171</v>
      </c>
      <c r="D41" s="15">
        <v>615.46</v>
      </c>
    </row>
    <row r="42" spans="1:4" x14ac:dyDescent="0.2">
      <c r="A42" s="16">
        <v>2215501</v>
      </c>
      <c r="B42">
        <v>1</v>
      </c>
      <c r="C42" t="s">
        <v>172</v>
      </c>
      <c r="D42" s="15">
        <v>615.46</v>
      </c>
    </row>
    <row r="43" spans="1:4" x14ac:dyDescent="0.2">
      <c r="A43" s="16">
        <v>1851701</v>
      </c>
      <c r="B43">
        <v>1</v>
      </c>
      <c r="C43" t="s">
        <v>173</v>
      </c>
      <c r="D43" s="15">
        <v>895.7</v>
      </c>
    </row>
    <row r="44" spans="1:4" x14ac:dyDescent="0.2">
      <c r="A44" s="16">
        <v>2215201</v>
      </c>
      <c r="B44">
        <v>1</v>
      </c>
      <c r="C44" t="s">
        <v>174</v>
      </c>
      <c r="D44" s="15">
        <v>895.7</v>
      </c>
    </row>
    <row r="45" spans="1:4" x14ac:dyDescent="0.2">
      <c r="A45" s="16">
        <v>1501304</v>
      </c>
      <c r="B45">
        <v>1</v>
      </c>
      <c r="C45" t="s">
        <v>175</v>
      </c>
      <c r="D45" s="15" t="s">
        <v>176</v>
      </c>
    </row>
    <row r="46" spans="1:4" x14ac:dyDescent="0.2">
      <c r="A46" s="16">
        <v>752004</v>
      </c>
      <c r="B46">
        <v>1</v>
      </c>
      <c r="C46" t="s">
        <v>177</v>
      </c>
      <c r="D46" s="15" t="s">
        <v>176</v>
      </c>
    </row>
    <row r="47" spans="1:4" x14ac:dyDescent="0.2">
      <c r="A47" s="16">
        <v>1723303</v>
      </c>
      <c r="B47">
        <v>1</v>
      </c>
      <c r="C47" t="s">
        <v>178</v>
      </c>
      <c r="D47" s="15">
        <v>911.65</v>
      </c>
    </row>
    <row r="48" spans="1:4" x14ac:dyDescent="0.2">
      <c r="A48" s="16">
        <v>819408</v>
      </c>
      <c r="B48">
        <v>1</v>
      </c>
      <c r="C48" t="s">
        <v>179</v>
      </c>
      <c r="D48" s="15" t="s">
        <v>159</v>
      </c>
    </row>
    <row r="49" spans="1:4" x14ac:dyDescent="0.2">
      <c r="A49" s="16">
        <v>730507</v>
      </c>
      <c r="B49">
        <v>1</v>
      </c>
      <c r="C49" t="s">
        <v>180</v>
      </c>
      <c r="D49" s="15">
        <v>911.65</v>
      </c>
    </row>
    <row r="50" spans="1:4" x14ac:dyDescent="0.2">
      <c r="A50" s="16">
        <v>819307</v>
      </c>
      <c r="B50">
        <v>1</v>
      </c>
      <c r="C50" t="s">
        <v>181</v>
      </c>
      <c r="D50" s="15" t="s">
        <v>159</v>
      </c>
    </row>
    <row r="51" spans="1:4" x14ac:dyDescent="0.2">
      <c r="A51" s="16">
        <v>1410005</v>
      </c>
      <c r="B51">
        <v>1</v>
      </c>
      <c r="C51" t="s">
        <v>182</v>
      </c>
      <c r="D51" s="15" t="s">
        <v>183</v>
      </c>
    </row>
    <row r="52" spans="1:4" x14ac:dyDescent="0.2">
      <c r="A52" s="16">
        <v>750005</v>
      </c>
      <c r="B52">
        <v>1</v>
      </c>
      <c r="C52" t="s">
        <v>184</v>
      </c>
      <c r="D52" s="15" t="s">
        <v>185</v>
      </c>
    </row>
    <row r="53" spans="1:4" x14ac:dyDescent="0.2">
      <c r="A53" s="16">
        <v>2420002</v>
      </c>
      <c r="B53">
        <v>1</v>
      </c>
      <c r="C53" t="s">
        <v>186</v>
      </c>
      <c r="D53" s="15" t="s">
        <v>187</v>
      </c>
    </row>
    <row r="54" spans="1:4" x14ac:dyDescent="0.2">
      <c r="A54" s="16">
        <v>2419602</v>
      </c>
      <c r="B54">
        <v>1</v>
      </c>
      <c r="C54" t="s">
        <v>188</v>
      </c>
      <c r="D54" s="15">
        <v>763.36</v>
      </c>
    </row>
    <row r="55" spans="1:4" x14ac:dyDescent="0.2">
      <c r="A55" s="16">
        <v>2419702</v>
      </c>
      <c r="B55">
        <v>1</v>
      </c>
      <c r="C55" t="s">
        <v>189</v>
      </c>
      <c r="D55" s="15" t="s">
        <v>187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Лист_1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Ekaterina Ivanenkova</cp:lastModifiedBy>
  <dcterms:modified xsi:type="dcterms:W3CDTF">2025-04-25T09:57:34Z</dcterms:modified>
</cp:coreProperties>
</file>